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a\Desktop\"/>
    </mc:Choice>
  </mc:AlternateContent>
  <bookViews>
    <workbookView xWindow="0" yWindow="0" windowWidth="16380" windowHeight="8190" tabRatio="798" firstSheet="7" activeTab="7"/>
  </bookViews>
  <sheets>
    <sheet name="Přeskok_I" sheetId="22" r:id="rId1"/>
    <sheet name="Bradla_I" sheetId="2" r:id="rId2"/>
    <sheet name="Kladina_I" sheetId="4" r:id="rId3"/>
    <sheet name="Prostna_I" sheetId="6" r:id="rId4"/>
    <sheet name="Přeskok_II" sheetId="23" r:id="rId5"/>
    <sheet name="Bradla_II" sheetId="10" r:id="rId6"/>
    <sheet name="Kladina_II" sheetId="12" r:id="rId7"/>
    <sheet name="Prostna_II" sheetId="14" r:id="rId8"/>
  </sheets>
  <calcPr calcId="171026"/>
</workbook>
</file>

<file path=xl/calcChain.xml><?xml version="1.0" encoding="utf-8"?>
<calcChain xmlns="http://schemas.openxmlformats.org/spreadsheetml/2006/main">
  <c r="H28" i="23" l="1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3" i="6"/>
  <c r="H14" i="6"/>
  <c r="H15" i="6"/>
  <c r="H16" i="6"/>
  <c r="H17" i="6"/>
  <c r="H19" i="6"/>
  <c r="H18" i="6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23" i="12"/>
  <c r="H22" i="12"/>
  <c r="H21" i="12"/>
  <c r="H20" i="12"/>
  <c r="H19" i="12"/>
  <c r="H18" i="12"/>
  <c r="H17" i="12"/>
  <c r="H16" i="12"/>
  <c r="H15" i="12"/>
  <c r="H14" i="12"/>
  <c r="H13" i="12"/>
  <c r="H24" i="2"/>
  <c r="H23" i="2"/>
  <c r="H22" i="2"/>
  <c r="H21" i="2"/>
  <c r="H20" i="2"/>
  <c r="H19" i="2"/>
  <c r="H18" i="2"/>
  <c r="H17" i="2"/>
  <c r="H16" i="2"/>
  <c r="H15" i="2"/>
  <c r="H14" i="2"/>
  <c r="H13" i="2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</calcChain>
</file>

<file path=xl/sharedStrings.xml><?xml version="1.0" encoding="utf-8"?>
<sst xmlns="http://schemas.openxmlformats.org/spreadsheetml/2006/main" count="588" uniqueCount="177">
  <si>
    <t>Klub sportovní gymnastiky Moravská Slavia</t>
  </si>
  <si>
    <t>Brno 20. března 2016</t>
  </si>
  <si>
    <t>MALÁ CENA BRNA</t>
  </si>
  <si>
    <t>38. ročník</t>
  </si>
  <si>
    <t>VÝSLEDKOVÁ LISTINA – PŘESKOK</t>
  </si>
  <si>
    <t>Kategorie I</t>
  </si>
  <si>
    <t>Poř.</t>
  </si>
  <si>
    <t>Start. č.</t>
  </si>
  <si>
    <t>Příjmení</t>
  </si>
  <si>
    <t>Jméno</t>
  </si>
  <si>
    <t>Jednota</t>
  </si>
  <si>
    <t>Známka</t>
  </si>
  <si>
    <t>D</t>
  </si>
  <si>
    <t>E</t>
  </si>
  <si>
    <t>V</t>
  </si>
  <si>
    <t>1.</t>
  </si>
  <si>
    <t>Peterková</t>
  </si>
  <si>
    <t>Klára</t>
  </si>
  <si>
    <t>GK Šumperk</t>
  </si>
  <si>
    <t>2.</t>
  </si>
  <si>
    <t>Stroblíková</t>
  </si>
  <si>
    <t>Elen</t>
  </si>
  <si>
    <t>KSG Moravská Slavia Brno</t>
  </si>
  <si>
    <t>3.</t>
  </si>
  <si>
    <t xml:space="preserve">Pačutová </t>
  </si>
  <si>
    <t>Kateřina</t>
  </si>
  <si>
    <t>TJ Sokol Moravská Ostrava</t>
  </si>
  <si>
    <t>4.</t>
  </si>
  <si>
    <t>Žáková</t>
  </si>
  <si>
    <t>Beáta</t>
  </si>
  <si>
    <t>GK Vítkovice</t>
  </si>
  <si>
    <t>5.</t>
  </si>
  <si>
    <t>Hejtmánková</t>
  </si>
  <si>
    <t>Gabriela Eva</t>
  </si>
  <si>
    <t>6.</t>
  </si>
  <si>
    <t>Chylová</t>
  </si>
  <si>
    <t>Petra</t>
  </si>
  <si>
    <t>7. - 8.</t>
  </si>
  <si>
    <t>Fukačová</t>
  </si>
  <si>
    <t>Adéla</t>
  </si>
  <si>
    <t>Diňová</t>
  </si>
  <si>
    <t>Berenika</t>
  </si>
  <si>
    <t>9.</t>
  </si>
  <si>
    <t>Friedlová</t>
  </si>
  <si>
    <t>10. - 11.</t>
  </si>
  <si>
    <t xml:space="preserve">Mravcová </t>
  </si>
  <si>
    <t>Magdaléna</t>
  </si>
  <si>
    <t>Žandová</t>
  </si>
  <si>
    <t>Sabina</t>
  </si>
  <si>
    <t>12.</t>
  </si>
  <si>
    <t>Prokopová</t>
  </si>
  <si>
    <t>Tereza</t>
  </si>
  <si>
    <t>GK TJ Sokol Kopřivnice</t>
  </si>
  <si>
    <t>13.</t>
  </si>
  <si>
    <t>Penková</t>
  </si>
  <si>
    <t>14.</t>
  </si>
  <si>
    <t>Hrabovská</t>
  </si>
  <si>
    <t>TJ Sokol Bučovice</t>
  </si>
  <si>
    <t>VÝSLEDKOVÁ LISTINA – BRADLA</t>
  </si>
  <si>
    <t>Vlasáková</t>
  </si>
  <si>
    <t>Zuzana</t>
  </si>
  <si>
    <t>Sokol Brno I</t>
  </si>
  <si>
    <t>Moocová</t>
  </si>
  <si>
    <t>Sára</t>
  </si>
  <si>
    <t>Šuplerová</t>
  </si>
  <si>
    <t>Anna</t>
  </si>
  <si>
    <t>Orlová</t>
  </si>
  <si>
    <t>Nikol</t>
  </si>
  <si>
    <t>Duráková</t>
  </si>
  <si>
    <t>Kaliničová</t>
  </si>
  <si>
    <t>7.</t>
  </si>
  <si>
    <t>Haidinová</t>
  </si>
  <si>
    <t>Karolína</t>
  </si>
  <si>
    <t>KSG Rosice</t>
  </si>
  <si>
    <t>8.</t>
  </si>
  <si>
    <t>Herškovičová</t>
  </si>
  <si>
    <t>Lea</t>
  </si>
  <si>
    <t>Eva</t>
  </si>
  <si>
    <t>10.</t>
  </si>
  <si>
    <t xml:space="preserve">Janoutová </t>
  </si>
  <si>
    <t>11.- 12.</t>
  </si>
  <si>
    <t>Vokřálová</t>
  </si>
  <si>
    <t>Amálie</t>
  </si>
  <si>
    <t>Tomkovičová</t>
  </si>
  <si>
    <t>Leontýna</t>
  </si>
  <si>
    <t>VÝSLEDKOVÁ LISTINA – KLADINA</t>
  </si>
  <si>
    <t>4. - 5.</t>
  </si>
  <si>
    <t xml:space="preserve">Orlová </t>
  </si>
  <si>
    <t>10. - 12.</t>
  </si>
  <si>
    <t>15.</t>
  </si>
  <si>
    <t>16.</t>
  </si>
  <si>
    <t>Dánielová</t>
  </si>
  <si>
    <t>Lenka</t>
  </si>
  <si>
    <t>17.</t>
  </si>
  <si>
    <t>18. - 19.</t>
  </si>
  <si>
    <t>20.</t>
  </si>
  <si>
    <t>VÝSLEDKOVÁ LISTINA – PROSTNÁ</t>
  </si>
  <si>
    <t>5.-6.</t>
  </si>
  <si>
    <t>Mravcová</t>
  </si>
  <si>
    <t>Kategorie II</t>
  </si>
  <si>
    <t xml:space="preserve">1. </t>
  </si>
  <si>
    <t>Svobodová</t>
  </si>
  <si>
    <t>Emilly</t>
  </si>
  <si>
    <t xml:space="preserve">2. </t>
  </si>
  <si>
    <t>Čonková</t>
  </si>
  <si>
    <t>Nela</t>
  </si>
  <si>
    <t xml:space="preserve">3. </t>
  </si>
  <si>
    <t>Slanařová</t>
  </si>
  <si>
    <t>Lucie</t>
  </si>
  <si>
    <t xml:space="preserve">4. </t>
  </si>
  <si>
    <t>Vacková</t>
  </si>
  <si>
    <t>Markéta</t>
  </si>
  <si>
    <t xml:space="preserve">5. </t>
  </si>
  <si>
    <t>Ožanová</t>
  </si>
  <si>
    <t>Rozálie</t>
  </si>
  <si>
    <t>6. - 7.</t>
  </si>
  <si>
    <t>Moravcová</t>
  </si>
  <si>
    <t>Melánie</t>
  </si>
  <si>
    <t>Šrubařová</t>
  </si>
  <si>
    <t>Veronika</t>
  </si>
  <si>
    <t xml:space="preserve">8. </t>
  </si>
  <si>
    <t xml:space="preserve">Sabo </t>
  </si>
  <si>
    <t>Nikola</t>
  </si>
  <si>
    <t xml:space="preserve">9. </t>
  </si>
  <si>
    <t>Kopečková</t>
  </si>
  <si>
    <t>Eliška</t>
  </si>
  <si>
    <t xml:space="preserve">10. </t>
  </si>
  <si>
    <t>Nebojsová</t>
  </si>
  <si>
    <t xml:space="preserve">11. </t>
  </si>
  <si>
    <t>Kotlaříková</t>
  </si>
  <si>
    <t>Tamara</t>
  </si>
  <si>
    <t>KSG Znojmo</t>
  </si>
  <si>
    <t>12. - 13.</t>
  </si>
  <si>
    <t>Pelikánová</t>
  </si>
  <si>
    <t>Laura</t>
  </si>
  <si>
    <t>Doležalová</t>
  </si>
  <si>
    <t>Justýna</t>
  </si>
  <si>
    <t xml:space="preserve">14. </t>
  </si>
  <si>
    <t>Zálesáková</t>
  </si>
  <si>
    <t xml:space="preserve">15. </t>
  </si>
  <si>
    <t>Pšenicová</t>
  </si>
  <si>
    <t xml:space="preserve">16. </t>
  </si>
  <si>
    <t>Al Saeghova</t>
  </si>
  <si>
    <t>Roza</t>
  </si>
  <si>
    <t>Gálová</t>
  </si>
  <si>
    <t>Linda</t>
  </si>
  <si>
    <t>Hynek</t>
  </si>
  <si>
    <t>Klaudie</t>
  </si>
  <si>
    <t>Adamusová</t>
  </si>
  <si>
    <t>Amélie</t>
  </si>
  <si>
    <t>Mařanová</t>
  </si>
  <si>
    <t>Melanie</t>
  </si>
  <si>
    <t>Paraska</t>
  </si>
  <si>
    <t>Marie</t>
  </si>
  <si>
    <t xml:space="preserve">Blatecká </t>
  </si>
  <si>
    <t>Fryčová</t>
  </si>
  <si>
    <t>Cikrlová</t>
  </si>
  <si>
    <t>Romana</t>
  </si>
  <si>
    <t>Bartošovská</t>
  </si>
  <si>
    <t>Iva</t>
  </si>
  <si>
    <t>11.</t>
  </si>
  <si>
    <t>Natálie</t>
  </si>
  <si>
    <t>Václavíková</t>
  </si>
  <si>
    <t>Simona</t>
  </si>
  <si>
    <t>Šlégrová</t>
  </si>
  <si>
    <t>Jolana</t>
  </si>
  <si>
    <t>Nepevná</t>
  </si>
  <si>
    <t>Michaela</t>
  </si>
  <si>
    <t>Kaczorová</t>
  </si>
  <si>
    <t>Keprtová</t>
  </si>
  <si>
    <t>Nicole</t>
  </si>
  <si>
    <t>5. - 6.</t>
  </si>
  <si>
    <t>13. - 14.</t>
  </si>
  <si>
    <t>18.</t>
  </si>
  <si>
    <t>19.</t>
  </si>
  <si>
    <t>Knotková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</si>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</sst>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\ mmm/"/>
    <numFmt numFmtId="165" formatCode="0.000"/>
  </numFmts>
  <fonts count="10"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Cambria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18"/>
      <name val="Times New Roman"/>
      <family val="1"/>
      <charset val="238"/>
    </font>
    <font>
      <sz val="10"/>
      <name val="Cambria"/>
      <family val="1"/>
      <charset val="238"/>
    </font>
    <font>
      <sz val="11"/>
      <name val="Arial"/>
      <family val="2"/>
      <charset val="238"/>
    </font>
    <font>
      <sz val="11"/>
      <name val="Caladea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2" fontId="8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2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2" fontId="8" fillId="0" borderId="5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165" fontId="2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64" fontId="7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3" zoomScale="140" zoomScaleNormal="140" workbookViewId="0">
      <selection activeCell="M24" sqref="M24"/>
    </sheetView>
  </sheetViews>
  <sheetFormatPr defaultRowHeight="12.75"/>
  <cols>
    <col min="3" max="3" width="12.5703125" customWidth="1"/>
    <col min="4" max="4" width="11.42578125" customWidth="1"/>
    <col min="5" max="5" width="25" customWidth="1"/>
  </cols>
  <sheetData>
    <row r="1" spans="1:10" ht="15.75">
      <c r="A1" s="7" t="s">
        <v>0</v>
      </c>
      <c r="B1" s="8"/>
      <c r="C1" s="8"/>
      <c r="D1" s="8"/>
      <c r="E1" s="8"/>
      <c r="F1" s="8"/>
      <c r="H1" s="9" t="s">
        <v>1</v>
      </c>
    </row>
    <row r="2" spans="1:10">
      <c r="A2" s="8"/>
      <c r="B2" s="8"/>
      <c r="C2" s="8"/>
      <c r="D2" s="8"/>
      <c r="E2" s="8"/>
      <c r="F2" s="8"/>
      <c r="G2" s="8"/>
    </row>
    <row r="3" spans="1:10" ht="30">
      <c r="A3" s="48" t="s">
        <v>2</v>
      </c>
      <c r="B3" s="48"/>
      <c r="C3" s="48"/>
      <c r="D3" s="48"/>
      <c r="E3" s="48"/>
      <c r="F3" s="48"/>
      <c r="G3" s="48"/>
      <c r="H3" s="48"/>
    </row>
    <row r="4" spans="1:10">
      <c r="A4" s="8"/>
      <c r="B4" s="8"/>
      <c r="C4" s="8"/>
      <c r="D4" s="8"/>
      <c r="E4" s="8"/>
      <c r="F4" s="8"/>
      <c r="G4" s="8"/>
    </row>
    <row r="5" spans="1:10" ht="22.5">
      <c r="A5" s="49" t="s">
        <v>3</v>
      </c>
      <c r="B5" s="49"/>
      <c r="C5" s="49"/>
      <c r="D5" s="49"/>
      <c r="E5" s="49"/>
      <c r="F5" s="49"/>
      <c r="G5" s="49"/>
    </row>
    <row r="6" spans="1:10">
      <c r="A6" s="8"/>
      <c r="B6" s="8"/>
      <c r="C6" s="8"/>
      <c r="D6" s="8"/>
      <c r="E6" s="8"/>
      <c r="F6" s="8"/>
      <c r="G6" s="8"/>
    </row>
    <row r="7" spans="1:10" ht="22.5">
      <c r="A7" s="49" t="s">
        <v>4</v>
      </c>
      <c r="B7" s="49"/>
      <c r="C7" s="49"/>
      <c r="D7" s="49"/>
      <c r="E7" s="49"/>
      <c r="F7" s="49"/>
      <c r="G7" s="49"/>
    </row>
    <row r="8" spans="1:10" ht="14.45" customHeight="1">
      <c r="A8" s="47"/>
      <c r="B8" s="10"/>
      <c r="C8" s="10"/>
      <c r="D8" s="10"/>
      <c r="E8" s="10"/>
      <c r="F8" s="10"/>
      <c r="G8" s="10"/>
    </row>
    <row r="9" spans="1:10" ht="22.5">
      <c r="A9" s="49" t="s">
        <v>5</v>
      </c>
      <c r="B9" s="49"/>
      <c r="C9" s="49"/>
      <c r="D9" s="49"/>
      <c r="E9" s="49"/>
      <c r="F9" s="49"/>
      <c r="G9" s="49"/>
      <c r="H9" s="49"/>
    </row>
    <row r="11" spans="1:10" ht="14.1" customHeight="1" thickBot="1">
      <c r="A11" s="50" t="s">
        <v>6</v>
      </c>
      <c r="B11" s="51" t="s">
        <v>7</v>
      </c>
      <c r="C11" s="51" t="s">
        <v>8</v>
      </c>
      <c r="D11" s="51" t="s">
        <v>9</v>
      </c>
      <c r="E11" s="51" t="s">
        <v>10</v>
      </c>
      <c r="F11" s="52" t="s">
        <v>11</v>
      </c>
      <c r="G11" s="52"/>
      <c r="H11" s="52"/>
    </row>
    <row r="12" spans="1:10" ht="14.25">
      <c r="A12" s="50"/>
      <c r="B12" s="51"/>
      <c r="C12" s="51"/>
      <c r="D12" s="51"/>
      <c r="E12" s="51"/>
      <c r="F12" s="38" t="s">
        <v>12</v>
      </c>
      <c r="G12" s="38" t="s">
        <v>13</v>
      </c>
      <c r="H12" s="1" t="s">
        <v>14</v>
      </c>
      <c r="J12" s="32"/>
    </row>
    <row r="13" spans="1:10" ht="14.25">
      <c r="A13" s="21" t="s">
        <v>15</v>
      </c>
      <c r="B13" s="11">
        <v>5</v>
      </c>
      <c r="C13" s="4" t="s">
        <v>16</v>
      </c>
      <c r="D13" s="4" t="s">
        <v>17</v>
      </c>
      <c r="E13" s="12" t="s">
        <v>18</v>
      </c>
      <c r="F13" s="5">
        <v>2.4</v>
      </c>
      <c r="G13" s="5">
        <v>8.8000000000000007</v>
      </c>
      <c r="H13" s="5">
        <f t="shared" ref="H13:H26" si="0">SUM(F13:G13)</f>
        <v>11.200000000000001</v>
      </c>
      <c r="J13" s="26"/>
    </row>
    <row r="14" spans="1:10" ht="14.25">
      <c r="A14" s="21" t="s">
        <v>19</v>
      </c>
      <c r="B14" s="11">
        <v>4</v>
      </c>
      <c r="C14" s="14" t="s">
        <v>20</v>
      </c>
      <c r="D14" s="14" t="s">
        <v>21</v>
      </c>
      <c r="E14" s="4" t="s">
        <v>22</v>
      </c>
      <c r="F14" s="5">
        <v>2.4</v>
      </c>
      <c r="G14" s="5">
        <v>8.65</v>
      </c>
      <c r="H14" s="5">
        <f t="shared" si="0"/>
        <v>11.05</v>
      </c>
      <c r="J14" s="26"/>
    </row>
    <row r="15" spans="1:10" ht="14.25">
      <c r="A15" s="21" t="s">
        <v>23</v>
      </c>
      <c r="B15" s="11">
        <v>12</v>
      </c>
      <c r="C15" s="16" t="s">
        <v>24</v>
      </c>
      <c r="D15" s="16" t="s">
        <v>25</v>
      </c>
      <c r="E15" s="4" t="s">
        <v>26</v>
      </c>
      <c r="F15" s="5">
        <v>2.4</v>
      </c>
      <c r="G15" s="5">
        <v>8.4499999999999993</v>
      </c>
      <c r="H15" s="5">
        <f t="shared" si="0"/>
        <v>10.85</v>
      </c>
      <c r="J15" s="26"/>
    </row>
    <row r="16" spans="1:10" ht="14.25">
      <c r="A16" s="21" t="s">
        <v>27</v>
      </c>
      <c r="B16" s="11">
        <v>15</v>
      </c>
      <c r="C16" s="4" t="s">
        <v>28</v>
      </c>
      <c r="D16" s="4" t="s">
        <v>29</v>
      </c>
      <c r="E16" s="4" t="s">
        <v>30</v>
      </c>
      <c r="F16" s="5">
        <v>2.4</v>
      </c>
      <c r="G16" s="5">
        <v>8.4</v>
      </c>
      <c r="H16" s="5">
        <f t="shared" si="0"/>
        <v>10.8</v>
      </c>
      <c r="J16" s="26"/>
    </row>
    <row r="17" spans="1:10" ht="14.25">
      <c r="A17" s="21" t="s">
        <v>31</v>
      </c>
      <c r="B17" s="11">
        <v>11</v>
      </c>
      <c r="C17" s="16" t="s">
        <v>32</v>
      </c>
      <c r="D17" s="16" t="s">
        <v>33</v>
      </c>
      <c r="E17" s="4" t="s">
        <v>26</v>
      </c>
      <c r="F17" s="5">
        <v>2.4</v>
      </c>
      <c r="G17" s="5">
        <v>8.35</v>
      </c>
      <c r="H17" s="5">
        <f t="shared" si="0"/>
        <v>10.75</v>
      </c>
      <c r="J17" s="26"/>
    </row>
    <row r="18" spans="1:10" ht="14.25">
      <c r="A18" s="21" t="s">
        <v>34</v>
      </c>
      <c r="B18" s="11">
        <v>14</v>
      </c>
      <c r="C18" s="14" t="s">
        <v>35</v>
      </c>
      <c r="D18" s="14" t="s">
        <v>36</v>
      </c>
      <c r="E18" s="4" t="s">
        <v>30</v>
      </c>
      <c r="F18" s="5">
        <v>2.4</v>
      </c>
      <c r="G18" s="5">
        <v>8.3000000000000007</v>
      </c>
      <c r="H18" s="5">
        <f t="shared" si="0"/>
        <v>10.700000000000001</v>
      </c>
      <c r="J18" s="26"/>
    </row>
    <row r="19" spans="1:10" ht="14.25">
      <c r="A19" s="21" t="s">
        <v>37</v>
      </c>
      <c r="B19" s="11">
        <v>3</v>
      </c>
      <c r="C19" s="14" t="s">
        <v>38</v>
      </c>
      <c r="D19" s="4" t="s">
        <v>39</v>
      </c>
      <c r="E19" s="4" t="s">
        <v>22</v>
      </c>
      <c r="F19" s="5">
        <v>2.4</v>
      </c>
      <c r="G19" s="5">
        <v>8.25</v>
      </c>
      <c r="H19" s="5">
        <f t="shared" si="0"/>
        <v>10.65</v>
      </c>
      <c r="J19" s="26"/>
    </row>
    <row r="20" spans="1:10" ht="14.25">
      <c r="A20" s="21" t="s">
        <v>37</v>
      </c>
      <c r="B20" s="11">
        <v>6</v>
      </c>
      <c r="C20" s="14" t="s">
        <v>40</v>
      </c>
      <c r="D20" s="14" t="s">
        <v>41</v>
      </c>
      <c r="E20" s="12" t="s">
        <v>18</v>
      </c>
      <c r="F20" s="5">
        <v>2.4</v>
      </c>
      <c r="G20" s="5">
        <v>8.25</v>
      </c>
      <c r="H20" s="5">
        <f t="shared" si="0"/>
        <v>10.65</v>
      </c>
      <c r="J20" s="26"/>
    </row>
    <row r="21" spans="1:10" ht="14.25">
      <c r="A21" s="21" t="s">
        <v>42</v>
      </c>
      <c r="B21" s="11">
        <v>7</v>
      </c>
      <c r="C21" s="4" t="s">
        <v>43</v>
      </c>
      <c r="D21" s="4" t="s">
        <v>25</v>
      </c>
      <c r="E21" s="12" t="s">
        <v>18</v>
      </c>
      <c r="F21" s="5">
        <v>2.4</v>
      </c>
      <c r="G21" s="5">
        <v>8.15</v>
      </c>
      <c r="H21" s="5">
        <f t="shared" si="0"/>
        <v>10.55</v>
      </c>
      <c r="J21" s="26"/>
    </row>
    <row r="22" spans="1:10" ht="14.25">
      <c r="A22" s="41" t="s">
        <v>44</v>
      </c>
      <c r="B22" s="11">
        <v>2</v>
      </c>
      <c r="C22" s="4" t="s">
        <v>45</v>
      </c>
      <c r="D22" s="4" t="s">
        <v>46</v>
      </c>
      <c r="E22" s="4" t="s">
        <v>22</v>
      </c>
      <c r="F22" s="5">
        <v>2.4</v>
      </c>
      <c r="G22" s="5">
        <v>8</v>
      </c>
      <c r="H22" s="5">
        <f t="shared" si="0"/>
        <v>10.4</v>
      </c>
      <c r="J22" s="26"/>
    </row>
    <row r="23" spans="1:10" ht="14.25">
      <c r="A23" s="41" t="s">
        <v>44</v>
      </c>
      <c r="B23" s="11">
        <v>8</v>
      </c>
      <c r="C23" s="14" t="s">
        <v>47</v>
      </c>
      <c r="D23" s="14" t="s">
        <v>48</v>
      </c>
      <c r="E23" s="12" t="s">
        <v>18</v>
      </c>
      <c r="F23" s="5">
        <v>2.4</v>
      </c>
      <c r="G23" s="5">
        <v>8</v>
      </c>
      <c r="H23" s="5">
        <f t="shared" si="0"/>
        <v>10.4</v>
      </c>
      <c r="J23" s="26"/>
    </row>
    <row r="24" spans="1:10" ht="14.25">
      <c r="A24" s="21" t="s">
        <v>49</v>
      </c>
      <c r="B24" s="11">
        <v>9</v>
      </c>
      <c r="C24" s="14" t="s">
        <v>50</v>
      </c>
      <c r="D24" s="14" t="s">
        <v>51</v>
      </c>
      <c r="E24" s="16" t="s">
        <v>52</v>
      </c>
      <c r="F24" s="5">
        <v>2.4</v>
      </c>
      <c r="G24" s="5">
        <v>7.65</v>
      </c>
      <c r="H24" s="5">
        <f t="shared" si="0"/>
        <v>10.050000000000001</v>
      </c>
      <c r="J24" s="26"/>
    </row>
    <row r="25" spans="1:10" ht="14.25">
      <c r="A25" s="21" t="s">
        <v>53</v>
      </c>
      <c r="B25" s="11">
        <v>1</v>
      </c>
      <c r="C25" s="14" t="s">
        <v>54</v>
      </c>
      <c r="D25" s="14" t="s">
        <v>51</v>
      </c>
      <c r="E25" s="4" t="s">
        <v>22</v>
      </c>
      <c r="F25" s="5">
        <v>2.4</v>
      </c>
      <c r="G25" s="5">
        <v>7.45</v>
      </c>
      <c r="H25" s="5">
        <f t="shared" si="0"/>
        <v>9.85</v>
      </c>
      <c r="J25" s="33"/>
    </row>
    <row r="26" spans="1:10" ht="14.25">
      <c r="A26" s="21" t="s">
        <v>55</v>
      </c>
      <c r="B26" s="11">
        <v>10</v>
      </c>
      <c r="C26" s="4" t="s">
        <v>56</v>
      </c>
      <c r="D26" s="4" t="s">
        <v>17</v>
      </c>
      <c r="E26" s="14" t="s">
        <v>57</v>
      </c>
      <c r="F26" s="5">
        <v>2.4</v>
      </c>
      <c r="G26" s="5">
        <v>7.1</v>
      </c>
      <c r="H26" s="5">
        <f t="shared" si="0"/>
        <v>9.5</v>
      </c>
    </row>
    <row r="27" spans="1:10" ht="14.25">
      <c r="A27" s="23"/>
      <c r="B27" s="24"/>
      <c r="C27" s="25"/>
      <c r="D27" s="25"/>
      <c r="E27" s="25"/>
      <c r="F27" s="26"/>
      <c r="G27" s="26"/>
      <c r="H27" s="26"/>
    </row>
    <row r="28" spans="1:10" ht="14.25">
      <c r="A28" s="23"/>
      <c r="B28" s="24"/>
      <c r="C28" s="25"/>
      <c r="D28" s="25"/>
      <c r="E28" s="25"/>
      <c r="F28" s="26"/>
      <c r="G28" s="26"/>
      <c r="H28" s="26"/>
    </row>
    <row r="29" spans="1:10" ht="14.25">
      <c r="A29" s="23"/>
      <c r="B29" s="24"/>
      <c r="C29" s="25"/>
      <c r="D29" s="25"/>
      <c r="E29" s="25"/>
      <c r="F29" s="26"/>
      <c r="G29" s="26"/>
      <c r="H29" s="26"/>
    </row>
    <row r="30" spans="1:10" ht="14.25">
      <c r="A30" s="23"/>
      <c r="B30" s="24"/>
      <c r="C30" s="25"/>
      <c r="D30" s="25"/>
      <c r="E30" s="25"/>
      <c r="F30" s="26"/>
      <c r="G30" s="26"/>
      <c r="H30" s="26"/>
    </row>
    <row r="31" spans="1:10" ht="14.25">
      <c r="A31" s="23"/>
      <c r="B31" s="24"/>
      <c r="C31" s="27"/>
      <c r="D31" s="27"/>
      <c r="E31" s="25"/>
      <c r="F31" s="26"/>
      <c r="G31" s="26"/>
      <c r="H31" s="26"/>
    </row>
    <row r="32" spans="1:10" ht="14.25">
      <c r="A32" s="23"/>
      <c r="B32" s="24"/>
      <c r="C32" s="27"/>
      <c r="D32" s="27"/>
      <c r="E32" s="25"/>
      <c r="F32" s="26"/>
      <c r="G32" s="26"/>
      <c r="H32" s="26"/>
    </row>
    <row r="33" spans="1:8" ht="14.25">
      <c r="A33" s="23"/>
      <c r="B33" s="24"/>
      <c r="C33" s="27"/>
      <c r="D33" s="27"/>
      <c r="E33" s="27"/>
      <c r="F33" s="26"/>
      <c r="G33" s="26"/>
      <c r="H33" s="26"/>
    </row>
    <row r="34" spans="1:8" ht="14.25">
      <c r="A34" s="23"/>
      <c r="B34" s="24"/>
      <c r="C34" s="25"/>
      <c r="D34" s="25"/>
      <c r="E34" s="25"/>
      <c r="F34" s="26"/>
      <c r="G34" s="26"/>
      <c r="H34" s="26"/>
    </row>
    <row r="35" spans="1:8" ht="14.25">
      <c r="A35" s="23"/>
      <c r="B35" s="24"/>
      <c r="C35" s="27"/>
      <c r="D35" s="27"/>
      <c r="E35" s="25"/>
      <c r="F35" s="26"/>
      <c r="G35" s="26"/>
      <c r="H35" s="26"/>
    </row>
    <row r="36" spans="1:8" ht="14.25">
      <c r="A36" s="23"/>
      <c r="B36" s="24"/>
      <c r="C36" s="25"/>
      <c r="D36" s="25"/>
      <c r="E36" s="25"/>
      <c r="F36" s="26"/>
      <c r="G36" s="26"/>
      <c r="H36" s="26"/>
    </row>
    <row r="37" spans="1:8" ht="14.25">
      <c r="A37" s="23"/>
      <c r="B37" s="24"/>
      <c r="C37" s="27"/>
      <c r="D37" s="27"/>
      <c r="E37" s="25"/>
      <c r="F37" s="26"/>
      <c r="G37" s="26"/>
      <c r="H37" s="26"/>
    </row>
  </sheetData>
  <mergeCells count="10">
    <mergeCell ref="A3:H3"/>
    <mergeCell ref="A5:G5"/>
    <mergeCell ref="A7:G7"/>
    <mergeCell ref="A9:H9"/>
    <mergeCell ref="A11:A12"/>
    <mergeCell ref="B11:B12"/>
    <mergeCell ref="C11:C12"/>
    <mergeCell ref="D11:D12"/>
    <mergeCell ref="E11:E12"/>
    <mergeCell ref="F11:H11"/>
  </mergeCells>
  <pageMargins left="0.59027777777777801" right="0.59027777777777801" top="0.59027777777777801" bottom="0.59027777777777801" header="0.51180555555555496" footer="0.511805555555554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6" zoomScale="140" zoomScaleNormal="140" workbookViewId="0">
      <selection activeCell="A13" sqref="A13"/>
    </sheetView>
  </sheetViews>
  <sheetFormatPr defaultRowHeight="12.75"/>
  <cols>
    <col min="1" max="1" width="6.140625"/>
    <col min="2" max="2" width="6.42578125"/>
    <col min="3" max="3" width="14.85546875"/>
    <col min="4" max="4" width="11.28515625"/>
    <col min="5" max="5" width="25.140625"/>
    <col min="6" max="6" width="6.5703125"/>
    <col min="7" max="7" width="7.5703125"/>
    <col min="8" max="8" width="7.140625"/>
    <col min="9" max="1025" width="11.5703125"/>
  </cols>
  <sheetData>
    <row r="1" spans="1:8" ht="15.75">
      <c r="A1" s="7" t="s">
        <v>0</v>
      </c>
      <c r="B1" s="8"/>
      <c r="C1" s="8"/>
      <c r="D1" s="8"/>
      <c r="E1" s="8"/>
      <c r="F1" s="8"/>
      <c r="H1" s="9" t="s">
        <v>1</v>
      </c>
    </row>
    <row r="2" spans="1:8">
      <c r="A2" s="8"/>
      <c r="B2" s="8"/>
      <c r="C2" s="8"/>
      <c r="D2" s="8"/>
      <c r="E2" s="8"/>
      <c r="F2" s="8"/>
      <c r="G2" s="8"/>
    </row>
    <row r="3" spans="1:8" ht="30">
      <c r="A3" s="48" t="s">
        <v>2</v>
      </c>
      <c r="B3" s="48"/>
      <c r="C3" s="48"/>
      <c r="D3" s="48"/>
      <c r="E3" s="48"/>
      <c r="F3" s="48"/>
      <c r="G3" s="48"/>
      <c r="H3" s="48"/>
    </row>
    <row r="4" spans="1:8">
      <c r="A4" s="8"/>
      <c r="B4" s="8"/>
      <c r="C4" s="8"/>
      <c r="D4" s="8"/>
      <c r="E4" s="8"/>
      <c r="F4" s="8"/>
      <c r="G4" s="8"/>
    </row>
    <row r="5" spans="1:8" ht="22.5">
      <c r="A5" s="49" t="s">
        <v>3</v>
      </c>
      <c r="B5" s="49"/>
      <c r="C5" s="49"/>
      <c r="D5" s="49"/>
      <c r="E5" s="49"/>
      <c r="F5" s="49"/>
      <c r="G5" s="49"/>
    </row>
    <row r="6" spans="1:8">
      <c r="A6" s="8"/>
      <c r="B6" s="8"/>
      <c r="C6" s="8"/>
      <c r="D6" s="8"/>
      <c r="E6" s="8"/>
      <c r="F6" s="8"/>
      <c r="G6" s="8"/>
    </row>
    <row r="7" spans="1:8" ht="22.5">
      <c r="A7" s="49" t="s">
        <v>58</v>
      </c>
      <c r="B7" s="49"/>
      <c r="C7" s="49"/>
      <c r="D7" s="49"/>
      <c r="E7" s="49"/>
      <c r="F7" s="49"/>
      <c r="G7" s="49"/>
    </row>
    <row r="8" spans="1:8" ht="13.9" customHeight="1">
      <c r="A8" s="47"/>
      <c r="B8" s="10"/>
      <c r="C8" s="10"/>
      <c r="D8" s="10"/>
      <c r="E8" s="10"/>
      <c r="F8" s="10"/>
      <c r="G8" s="10"/>
    </row>
    <row r="9" spans="1:8" ht="22.5">
      <c r="A9" s="49" t="s">
        <v>5</v>
      </c>
      <c r="B9" s="49"/>
      <c r="C9" s="49"/>
      <c r="D9" s="49"/>
      <c r="E9" s="49"/>
      <c r="F9" s="49"/>
      <c r="G9" s="49"/>
      <c r="H9" s="49"/>
    </row>
    <row r="11" spans="1:8" ht="14.1" customHeight="1">
      <c r="A11" s="50" t="s">
        <v>6</v>
      </c>
      <c r="B11" s="51" t="s">
        <v>7</v>
      </c>
      <c r="C11" s="51" t="s">
        <v>8</v>
      </c>
      <c r="D11" s="51" t="s">
        <v>9</v>
      </c>
      <c r="E11" s="51" t="s">
        <v>10</v>
      </c>
      <c r="F11" s="52" t="s">
        <v>11</v>
      </c>
      <c r="G11" s="52"/>
      <c r="H11" s="52"/>
    </row>
    <row r="12" spans="1:8" ht="14.25">
      <c r="A12" s="50"/>
      <c r="B12" s="51"/>
      <c r="C12" s="51"/>
      <c r="D12" s="51"/>
      <c r="E12" s="51"/>
      <c r="F12" s="38" t="s">
        <v>12</v>
      </c>
      <c r="G12" s="38" t="s">
        <v>13</v>
      </c>
      <c r="H12" s="1" t="s">
        <v>14</v>
      </c>
    </row>
    <row r="13" spans="1:8" ht="14.25">
      <c r="A13" s="2" t="s">
        <v>15</v>
      </c>
      <c r="B13" s="21">
        <v>5</v>
      </c>
      <c r="C13" s="3" t="s">
        <v>59</v>
      </c>
      <c r="D13" s="3" t="s">
        <v>60</v>
      </c>
      <c r="E13" s="4" t="s">
        <v>61</v>
      </c>
      <c r="F13" s="5">
        <v>2.7</v>
      </c>
      <c r="G13" s="5">
        <v>6.7</v>
      </c>
      <c r="H13" s="6">
        <f t="shared" ref="H13:H24" si="0">SUM(F13:G13)</f>
        <v>9.4</v>
      </c>
    </row>
    <row r="14" spans="1:8" ht="14.25">
      <c r="A14" s="2" t="s">
        <v>19</v>
      </c>
      <c r="B14" s="21">
        <v>12</v>
      </c>
      <c r="C14" s="3" t="s">
        <v>62</v>
      </c>
      <c r="D14" s="3" t="s">
        <v>63</v>
      </c>
      <c r="E14" s="3" t="s">
        <v>30</v>
      </c>
      <c r="F14" s="5">
        <v>2.7</v>
      </c>
      <c r="G14" s="5">
        <v>6.64</v>
      </c>
      <c r="H14" s="6">
        <f t="shared" si="0"/>
        <v>9.34</v>
      </c>
    </row>
    <row r="15" spans="1:8" ht="14.25">
      <c r="A15" s="2" t="s">
        <v>23</v>
      </c>
      <c r="B15" s="21">
        <v>3</v>
      </c>
      <c r="C15" s="3" t="s">
        <v>64</v>
      </c>
      <c r="D15" s="3" t="s">
        <v>65</v>
      </c>
      <c r="E15" s="4" t="s">
        <v>61</v>
      </c>
      <c r="F15" s="5">
        <v>2.7</v>
      </c>
      <c r="G15" s="5">
        <v>6.2</v>
      </c>
      <c r="H15" s="6">
        <f t="shared" si="0"/>
        <v>8.9</v>
      </c>
    </row>
    <row r="16" spans="1:8" ht="14.25">
      <c r="A16" s="2" t="s">
        <v>27</v>
      </c>
      <c r="B16" s="21">
        <v>10</v>
      </c>
      <c r="C16" s="3" t="s">
        <v>66</v>
      </c>
      <c r="D16" s="3" t="s">
        <v>67</v>
      </c>
      <c r="E16" s="3" t="s">
        <v>22</v>
      </c>
      <c r="F16" s="5">
        <v>2.7</v>
      </c>
      <c r="G16" s="5">
        <v>5.94</v>
      </c>
      <c r="H16" s="6">
        <f t="shared" si="0"/>
        <v>8.64</v>
      </c>
    </row>
    <row r="17" spans="1:8" ht="14.25">
      <c r="A17" s="2" t="s">
        <v>31</v>
      </c>
      <c r="B17" s="21">
        <v>7</v>
      </c>
      <c r="C17" s="3" t="s">
        <v>68</v>
      </c>
      <c r="D17" s="3" t="s">
        <v>25</v>
      </c>
      <c r="E17" s="3" t="s">
        <v>57</v>
      </c>
      <c r="F17" s="5">
        <v>2.2000000000000002</v>
      </c>
      <c r="G17" s="5">
        <v>6.17</v>
      </c>
      <c r="H17" s="6">
        <f t="shared" si="0"/>
        <v>8.370000000000001</v>
      </c>
    </row>
    <row r="18" spans="1:8" ht="14.25">
      <c r="A18" s="2" t="s">
        <v>34</v>
      </c>
      <c r="B18" s="21">
        <v>2</v>
      </c>
      <c r="C18" s="3" t="s">
        <v>69</v>
      </c>
      <c r="D18" s="3" t="s">
        <v>65</v>
      </c>
      <c r="E18" s="4" t="s">
        <v>61</v>
      </c>
      <c r="F18" s="5">
        <v>2.7</v>
      </c>
      <c r="G18" s="5">
        <v>5.64</v>
      </c>
      <c r="H18" s="6">
        <f t="shared" si="0"/>
        <v>8.34</v>
      </c>
    </row>
    <row r="19" spans="1:8" ht="14.25">
      <c r="A19" s="2" t="s">
        <v>70</v>
      </c>
      <c r="B19" s="21">
        <v>11</v>
      </c>
      <c r="C19" s="4" t="s">
        <v>71</v>
      </c>
      <c r="D19" s="4" t="s">
        <v>72</v>
      </c>
      <c r="E19" s="12" t="s">
        <v>73</v>
      </c>
      <c r="F19" s="5">
        <v>2.2000000000000002</v>
      </c>
      <c r="G19" s="5">
        <v>5.47</v>
      </c>
      <c r="H19" s="6">
        <f t="shared" si="0"/>
        <v>7.67</v>
      </c>
    </row>
    <row r="20" spans="1:8" ht="14.25">
      <c r="A20" s="2" t="s">
        <v>74</v>
      </c>
      <c r="B20" s="21">
        <v>6</v>
      </c>
      <c r="C20" s="3" t="s">
        <v>75</v>
      </c>
      <c r="D20" s="3" t="s">
        <v>76</v>
      </c>
      <c r="E20" s="4" t="s">
        <v>61</v>
      </c>
      <c r="F20" s="5">
        <v>2.8</v>
      </c>
      <c r="G20" s="5">
        <v>3.97</v>
      </c>
      <c r="H20" s="6">
        <f t="shared" si="0"/>
        <v>6.77</v>
      </c>
    </row>
    <row r="21" spans="1:8" ht="14.25">
      <c r="A21" s="2" t="s">
        <v>42</v>
      </c>
      <c r="B21" s="21">
        <v>9</v>
      </c>
      <c r="C21" s="3" t="s">
        <v>66</v>
      </c>
      <c r="D21" s="3" t="s">
        <v>77</v>
      </c>
      <c r="E21" s="3" t="s">
        <v>22</v>
      </c>
      <c r="F21" s="5">
        <v>2</v>
      </c>
      <c r="G21" s="5">
        <v>3.57</v>
      </c>
      <c r="H21" s="6">
        <f t="shared" si="0"/>
        <v>5.57</v>
      </c>
    </row>
    <row r="22" spans="1:8" ht="14.25">
      <c r="A22" s="2" t="s">
        <v>78</v>
      </c>
      <c r="B22" s="21">
        <v>1</v>
      </c>
      <c r="C22" s="3" t="s">
        <v>79</v>
      </c>
      <c r="D22" s="3" t="s">
        <v>51</v>
      </c>
      <c r="E22" s="4" t="s">
        <v>61</v>
      </c>
      <c r="F22" s="5">
        <v>2</v>
      </c>
      <c r="G22" s="5">
        <v>3.14</v>
      </c>
      <c r="H22" s="6">
        <f t="shared" si="0"/>
        <v>5.1400000000000006</v>
      </c>
    </row>
    <row r="23" spans="1:8" ht="14.25">
      <c r="A23" s="43" t="s">
        <v>80</v>
      </c>
      <c r="B23" s="21">
        <v>4</v>
      </c>
      <c r="C23" s="42" t="s">
        <v>81</v>
      </c>
      <c r="D23" s="42" t="s">
        <v>82</v>
      </c>
      <c r="E23" s="4" t="s">
        <v>61</v>
      </c>
      <c r="F23" s="5">
        <v>2</v>
      </c>
      <c r="G23" s="5">
        <v>2.64</v>
      </c>
      <c r="H23" s="6">
        <f t="shared" si="0"/>
        <v>4.6400000000000006</v>
      </c>
    </row>
    <row r="24" spans="1:8" ht="14.25">
      <c r="A24" s="43" t="s">
        <v>80</v>
      </c>
      <c r="B24" s="21">
        <v>8</v>
      </c>
      <c r="C24" s="3" t="s">
        <v>83</v>
      </c>
      <c r="D24" s="3" t="s">
        <v>84</v>
      </c>
      <c r="E24" s="3" t="s">
        <v>22</v>
      </c>
      <c r="F24" s="5">
        <v>2</v>
      </c>
      <c r="G24" s="5">
        <v>2.64</v>
      </c>
      <c r="H24" s="6">
        <f t="shared" si="0"/>
        <v>4.6400000000000006</v>
      </c>
    </row>
  </sheetData>
  <mergeCells count="10">
    <mergeCell ref="A3:H3"/>
    <mergeCell ref="A5:G5"/>
    <mergeCell ref="A7:G7"/>
    <mergeCell ref="A9:H9"/>
    <mergeCell ref="A11:A12"/>
    <mergeCell ref="B11:B12"/>
    <mergeCell ref="C11:C12"/>
    <mergeCell ref="D11:D12"/>
    <mergeCell ref="E11:E12"/>
    <mergeCell ref="F11:H11"/>
  </mergeCells>
  <pageMargins left="0.59027777777777801" right="0.59027777777777801" top="0.59027777777777801" bottom="0.59027777777777801" header="0.51180555555555496" footer="0.5118055555555549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9" zoomScale="140" zoomScaleNormal="140" workbookViewId="0">
      <selection activeCell="A9" sqref="A9:H9"/>
    </sheetView>
  </sheetViews>
  <sheetFormatPr defaultRowHeight="12.75"/>
  <cols>
    <col min="1" max="1" width="8"/>
    <col min="2" max="2" width="6.85546875" customWidth="1"/>
    <col min="3" max="3" width="12.42578125" customWidth="1"/>
    <col min="4" max="4" width="11.28515625" customWidth="1"/>
    <col min="5" max="5" width="25.28515625" customWidth="1"/>
    <col min="6" max="8" width="8"/>
    <col min="9" max="1025" width="11.5703125"/>
  </cols>
  <sheetData>
    <row r="1" spans="1:8" ht="15.75">
      <c r="A1" s="7" t="s">
        <v>0</v>
      </c>
      <c r="B1" s="8"/>
      <c r="C1" s="8"/>
      <c r="D1" s="8"/>
      <c r="E1" s="8"/>
      <c r="F1" s="8"/>
      <c r="H1" s="9" t="s">
        <v>1</v>
      </c>
    </row>
    <row r="2" spans="1:8">
      <c r="A2" s="8"/>
      <c r="B2" s="8"/>
      <c r="C2" s="8"/>
      <c r="D2" s="8"/>
      <c r="E2" s="8"/>
      <c r="F2" s="8"/>
      <c r="G2" s="8"/>
    </row>
    <row r="3" spans="1:8" ht="30">
      <c r="A3" s="48" t="s">
        <v>2</v>
      </c>
      <c r="B3" s="48"/>
      <c r="C3" s="48"/>
      <c r="D3" s="48"/>
      <c r="E3" s="48"/>
      <c r="F3" s="48"/>
      <c r="G3" s="48"/>
      <c r="H3" s="48"/>
    </row>
    <row r="4" spans="1:8">
      <c r="A4" s="8"/>
      <c r="B4" s="8"/>
      <c r="C4" s="8"/>
      <c r="D4" s="8"/>
      <c r="E4" s="8"/>
      <c r="F4" s="8"/>
      <c r="G4" s="8"/>
    </row>
    <row r="5" spans="1:8" ht="22.5">
      <c r="A5" s="49" t="s">
        <v>3</v>
      </c>
      <c r="B5" s="49"/>
      <c r="C5" s="49"/>
      <c r="D5" s="49"/>
      <c r="E5" s="49"/>
      <c r="F5" s="49"/>
      <c r="G5" s="49"/>
      <c r="H5" s="49"/>
    </row>
    <row r="6" spans="1:8">
      <c r="A6" s="8"/>
      <c r="B6" s="8"/>
      <c r="C6" s="8"/>
      <c r="D6" s="8"/>
      <c r="E6" s="8"/>
      <c r="F6" s="8"/>
      <c r="G6" s="8"/>
    </row>
    <row r="7" spans="1:8" ht="22.5">
      <c r="A7" s="49" t="s">
        <v>85</v>
      </c>
      <c r="B7" s="49"/>
      <c r="C7" s="49"/>
      <c r="D7" s="49"/>
      <c r="E7" s="49"/>
      <c r="F7" s="49"/>
      <c r="G7" s="49"/>
    </row>
    <row r="8" spans="1:8" ht="22.5">
      <c r="A8" s="47"/>
      <c r="B8" s="10"/>
      <c r="C8" s="10"/>
      <c r="D8" s="10"/>
      <c r="E8" s="10"/>
      <c r="F8" s="10"/>
      <c r="G8" s="10"/>
    </row>
    <row r="9" spans="1:8" ht="22.5">
      <c r="A9" s="49" t="s">
        <v>5</v>
      </c>
      <c r="B9" s="49"/>
      <c r="C9" s="49"/>
      <c r="D9" s="49"/>
      <c r="E9" s="49"/>
      <c r="F9" s="49"/>
      <c r="G9" s="49"/>
      <c r="H9" s="49"/>
    </row>
    <row r="11" spans="1:8" ht="14.1" customHeight="1">
      <c r="A11" s="50" t="s">
        <v>6</v>
      </c>
      <c r="B11" s="51" t="s">
        <v>7</v>
      </c>
      <c r="C11" s="51" t="s">
        <v>8</v>
      </c>
      <c r="D11" s="51" t="s">
        <v>9</v>
      </c>
      <c r="E11" s="51" t="s">
        <v>10</v>
      </c>
      <c r="F11" s="52" t="s">
        <v>11</v>
      </c>
      <c r="G11" s="52"/>
      <c r="H11" s="52"/>
    </row>
    <row r="12" spans="1:8" ht="14.25">
      <c r="A12" s="50"/>
      <c r="B12" s="51"/>
      <c r="C12" s="51"/>
      <c r="D12" s="51"/>
      <c r="E12" s="51"/>
      <c r="F12" s="38" t="s">
        <v>12</v>
      </c>
      <c r="G12" s="38" t="s">
        <v>13</v>
      </c>
      <c r="H12" s="1" t="s">
        <v>14</v>
      </c>
    </row>
    <row r="13" spans="1:8" ht="15">
      <c r="A13" s="2" t="s">
        <v>15</v>
      </c>
      <c r="B13" s="37">
        <v>19</v>
      </c>
      <c r="C13" s="4" t="s">
        <v>71</v>
      </c>
      <c r="D13" s="4" t="s">
        <v>72</v>
      </c>
      <c r="E13" s="12" t="s">
        <v>73</v>
      </c>
      <c r="F13" s="17">
        <v>3.3</v>
      </c>
      <c r="G13" s="17">
        <v>8.25</v>
      </c>
      <c r="H13" s="29">
        <f t="shared" ref="H13:H32" si="0">SUM(F13:G13)</f>
        <v>11.55</v>
      </c>
    </row>
    <row r="14" spans="1:8" ht="15">
      <c r="A14" s="2" t="s">
        <v>19</v>
      </c>
      <c r="B14" s="37">
        <v>20</v>
      </c>
      <c r="C14" s="3" t="s">
        <v>62</v>
      </c>
      <c r="D14" s="3" t="s">
        <v>63</v>
      </c>
      <c r="E14" s="3" t="s">
        <v>30</v>
      </c>
      <c r="F14" s="17">
        <v>3.7</v>
      </c>
      <c r="G14" s="17">
        <v>7.75</v>
      </c>
      <c r="H14" s="29">
        <f t="shared" si="0"/>
        <v>11.45</v>
      </c>
    </row>
    <row r="15" spans="1:8" ht="15">
      <c r="A15" s="2" t="s">
        <v>23</v>
      </c>
      <c r="B15" s="37">
        <v>16</v>
      </c>
      <c r="C15" s="35" t="s">
        <v>59</v>
      </c>
      <c r="D15" s="35" t="s">
        <v>60</v>
      </c>
      <c r="E15" s="4" t="s">
        <v>61</v>
      </c>
      <c r="F15" s="17">
        <v>3.4</v>
      </c>
      <c r="G15" s="17">
        <v>7.95</v>
      </c>
      <c r="H15" s="29">
        <f t="shared" si="0"/>
        <v>11.35</v>
      </c>
    </row>
    <row r="16" spans="1:8" ht="14.25">
      <c r="A16" s="2" t="s">
        <v>86</v>
      </c>
      <c r="B16" s="21">
        <v>1</v>
      </c>
      <c r="C16" s="3" t="s">
        <v>32</v>
      </c>
      <c r="D16" s="3" t="s">
        <v>33</v>
      </c>
      <c r="E16" s="4" t="s">
        <v>26</v>
      </c>
      <c r="F16" s="17">
        <v>3.4</v>
      </c>
      <c r="G16" s="17">
        <v>7.8</v>
      </c>
      <c r="H16" s="29">
        <f t="shared" si="0"/>
        <v>11.2</v>
      </c>
    </row>
    <row r="17" spans="1:8" ht="14.25">
      <c r="A17" s="2" t="s">
        <v>86</v>
      </c>
      <c r="B17" s="21">
        <v>10</v>
      </c>
      <c r="C17" s="3" t="s">
        <v>87</v>
      </c>
      <c r="D17" s="3" t="s">
        <v>77</v>
      </c>
      <c r="E17" s="4" t="s">
        <v>22</v>
      </c>
      <c r="F17" s="17">
        <v>3.3</v>
      </c>
      <c r="G17" s="17">
        <v>7.9</v>
      </c>
      <c r="H17" s="29">
        <f t="shared" si="0"/>
        <v>11.2</v>
      </c>
    </row>
    <row r="18" spans="1:8" ht="15">
      <c r="A18" s="2" t="s">
        <v>34</v>
      </c>
      <c r="B18" s="37">
        <v>14</v>
      </c>
      <c r="C18" s="35" t="s">
        <v>64</v>
      </c>
      <c r="D18" s="35" t="s">
        <v>65</v>
      </c>
      <c r="E18" s="4" t="s">
        <v>61</v>
      </c>
      <c r="F18" s="17">
        <v>3.3</v>
      </c>
      <c r="G18" s="17">
        <v>7.55</v>
      </c>
      <c r="H18" s="29">
        <f t="shared" si="0"/>
        <v>10.85</v>
      </c>
    </row>
    <row r="19" spans="1:8" ht="14.25">
      <c r="A19" s="2" t="s">
        <v>37</v>
      </c>
      <c r="B19" s="21">
        <v>2</v>
      </c>
      <c r="C19" s="3" t="s">
        <v>24</v>
      </c>
      <c r="D19" s="3" t="s">
        <v>25</v>
      </c>
      <c r="E19" s="4" t="s">
        <v>26</v>
      </c>
      <c r="F19" s="17">
        <v>3.4</v>
      </c>
      <c r="G19" s="17">
        <v>7.25</v>
      </c>
      <c r="H19" s="29">
        <f t="shared" si="0"/>
        <v>10.65</v>
      </c>
    </row>
    <row r="20" spans="1:8" ht="14.25">
      <c r="A20" s="2" t="s">
        <v>37</v>
      </c>
      <c r="B20" s="21">
        <v>9</v>
      </c>
      <c r="C20" s="3" t="s">
        <v>38</v>
      </c>
      <c r="D20" s="3" t="s">
        <v>39</v>
      </c>
      <c r="E20" s="4" t="s">
        <v>22</v>
      </c>
      <c r="F20" s="17">
        <v>3.3</v>
      </c>
      <c r="G20" s="17">
        <v>7.35</v>
      </c>
      <c r="H20" s="29">
        <f t="shared" si="0"/>
        <v>10.649999999999999</v>
      </c>
    </row>
    <row r="21" spans="1:8" ht="14.25">
      <c r="A21" s="2" t="s">
        <v>42</v>
      </c>
      <c r="B21" s="21">
        <v>4</v>
      </c>
      <c r="C21" s="3" t="s">
        <v>43</v>
      </c>
      <c r="D21" s="3" t="s">
        <v>25</v>
      </c>
      <c r="E21" s="4" t="s">
        <v>18</v>
      </c>
      <c r="F21" s="17">
        <v>3.5</v>
      </c>
      <c r="G21" s="17">
        <v>7</v>
      </c>
      <c r="H21" s="29">
        <f t="shared" si="0"/>
        <v>10.5</v>
      </c>
    </row>
    <row r="22" spans="1:8" ht="15" thickBot="1">
      <c r="A22" s="2" t="s">
        <v>88</v>
      </c>
      <c r="B22" s="34">
        <v>5</v>
      </c>
      <c r="C22" s="3" t="s">
        <v>68</v>
      </c>
      <c r="D22" s="3" t="s">
        <v>25</v>
      </c>
      <c r="E22" s="16" t="s">
        <v>57</v>
      </c>
      <c r="F22" s="17">
        <v>3.3</v>
      </c>
      <c r="G22" s="17">
        <v>6.7</v>
      </c>
      <c r="H22" s="29">
        <f t="shared" si="0"/>
        <v>10</v>
      </c>
    </row>
    <row r="23" spans="1:8" ht="15" thickBot="1">
      <c r="A23" s="2" t="s">
        <v>88</v>
      </c>
      <c r="B23" s="44">
        <v>6</v>
      </c>
      <c r="C23" s="46" t="s">
        <v>56</v>
      </c>
      <c r="D23" s="3" t="s">
        <v>17</v>
      </c>
      <c r="E23" s="16" t="s">
        <v>57</v>
      </c>
      <c r="F23" s="17">
        <v>3.2</v>
      </c>
      <c r="G23" s="17">
        <v>6.8</v>
      </c>
      <c r="H23" s="29">
        <f t="shared" si="0"/>
        <v>10</v>
      </c>
    </row>
    <row r="24" spans="1:8" ht="15">
      <c r="A24" s="2" t="s">
        <v>88</v>
      </c>
      <c r="B24" s="36">
        <v>13</v>
      </c>
      <c r="C24" s="35" t="s">
        <v>69</v>
      </c>
      <c r="D24" s="35" t="s">
        <v>65</v>
      </c>
      <c r="E24" s="4" t="s">
        <v>61</v>
      </c>
      <c r="F24" s="17">
        <v>2.9</v>
      </c>
      <c r="G24" s="17">
        <v>7.1</v>
      </c>
      <c r="H24" s="29">
        <f t="shared" si="0"/>
        <v>10</v>
      </c>
    </row>
    <row r="25" spans="1:8" ht="15">
      <c r="A25" s="2" t="s">
        <v>53</v>
      </c>
      <c r="B25" s="37">
        <v>15</v>
      </c>
      <c r="C25" s="35" t="s">
        <v>81</v>
      </c>
      <c r="D25" s="35" t="s">
        <v>82</v>
      </c>
      <c r="E25" s="4" t="s">
        <v>61</v>
      </c>
      <c r="F25" s="17">
        <v>2.5</v>
      </c>
      <c r="G25" s="17">
        <v>7.4</v>
      </c>
      <c r="H25" s="29">
        <f t="shared" si="0"/>
        <v>9.9</v>
      </c>
    </row>
    <row r="26" spans="1:8" ht="15">
      <c r="A26" s="2" t="s">
        <v>55</v>
      </c>
      <c r="B26" s="37">
        <v>17</v>
      </c>
      <c r="C26" s="35" t="s">
        <v>75</v>
      </c>
      <c r="D26" s="35" t="s">
        <v>76</v>
      </c>
      <c r="E26" s="4" t="s">
        <v>61</v>
      </c>
      <c r="F26" s="17">
        <v>3.2</v>
      </c>
      <c r="G26" s="17">
        <v>6.65</v>
      </c>
      <c r="H26" s="29">
        <f t="shared" si="0"/>
        <v>9.8500000000000014</v>
      </c>
    </row>
    <row r="27" spans="1:8" ht="14.25">
      <c r="A27" s="2" t="s">
        <v>89</v>
      </c>
      <c r="B27" s="21">
        <v>3</v>
      </c>
      <c r="C27" s="3" t="s">
        <v>40</v>
      </c>
      <c r="D27" s="3" t="s">
        <v>41</v>
      </c>
      <c r="E27" s="4" t="s">
        <v>18</v>
      </c>
      <c r="F27" s="17">
        <v>3.4</v>
      </c>
      <c r="G27" s="17">
        <v>6.2</v>
      </c>
      <c r="H27" s="29">
        <f t="shared" si="0"/>
        <v>9.6</v>
      </c>
    </row>
    <row r="28" spans="1:8" ht="15">
      <c r="A28" s="2" t="s">
        <v>90</v>
      </c>
      <c r="B28" s="37">
        <v>18</v>
      </c>
      <c r="C28" s="35" t="s">
        <v>91</v>
      </c>
      <c r="D28" s="35" t="s">
        <v>92</v>
      </c>
      <c r="E28" s="4" t="s">
        <v>61</v>
      </c>
      <c r="F28" s="17">
        <v>2.8</v>
      </c>
      <c r="G28" s="17">
        <v>6.55</v>
      </c>
      <c r="H28" s="29">
        <f t="shared" si="0"/>
        <v>9.35</v>
      </c>
    </row>
    <row r="29" spans="1:8" ht="15">
      <c r="A29" s="2" t="s">
        <v>93</v>
      </c>
      <c r="B29" s="37">
        <v>11</v>
      </c>
      <c r="C29" s="35" t="s">
        <v>50</v>
      </c>
      <c r="D29" s="35" t="s">
        <v>51</v>
      </c>
      <c r="E29" s="16" t="s">
        <v>52</v>
      </c>
      <c r="F29" s="17">
        <v>3</v>
      </c>
      <c r="G29" s="17">
        <v>5.5</v>
      </c>
      <c r="H29" s="29">
        <f t="shared" si="0"/>
        <v>8.5</v>
      </c>
    </row>
    <row r="30" spans="1:8" ht="14.25">
      <c r="A30" s="2" t="s">
        <v>94</v>
      </c>
      <c r="B30" s="21">
        <v>8</v>
      </c>
      <c r="C30" s="3" t="s">
        <v>83</v>
      </c>
      <c r="D30" s="3" t="s">
        <v>84</v>
      </c>
      <c r="E30" s="4" t="s">
        <v>22</v>
      </c>
      <c r="F30" s="17">
        <v>3.3</v>
      </c>
      <c r="G30" s="17">
        <v>4.7</v>
      </c>
      <c r="H30" s="29">
        <f t="shared" si="0"/>
        <v>8</v>
      </c>
    </row>
    <row r="31" spans="1:8" ht="15">
      <c r="A31" s="2" t="s">
        <v>94</v>
      </c>
      <c r="B31" s="37">
        <v>12</v>
      </c>
      <c r="C31" s="45" t="s">
        <v>79</v>
      </c>
      <c r="D31" s="45" t="s">
        <v>51</v>
      </c>
      <c r="E31" s="4" t="s">
        <v>61</v>
      </c>
      <c r="F31" s="17">
        <v>3.1</v>
      </c>
      <c r="G31" s="17">
        <v>4.9000000000000004</v>
      </c>
      <c r="H31" s="29">
        <f t="shared" si="0"/>
        <v>8</v>
      </c>
    </row>
    <row r="32" spans="1:8" ht="14.25">
      <c r="A32" s="2" t="s">
        <v>95</v>
      </c>
      <c r="B32" s="21">
        <v>7</v>
      </c>
      <c r="C32" s="3" t="s">
        <v>54</v>
      </c>
      <c r="D32" s="3" t="s">
        <v>51</v>
      </c>
      <c r="E32" s="4" t="s">
        <v>22</v>
      </c>
      <c r="F32" s="17">
        <v>3</v>
      </c>
      <c r="G32" s="17">
        <v>4.9000000000000004</v>
      </c>
      <c r="H32" s="29">
        <f t="shared" si="0"/>
        <v>7.9</v>
      </c>
    </row>
  </sheetData>
  <mergeCells count="10">
    <mergeCell ref="A3:H3"/>
    <mergeCell ref="A5:H5"/>
    <mergeCell ref="A7:G7"/>
    <mergeCell ref="A9:H9"/>
    <mergeCell ref="A11:A12"/>
    <mergeCell ref="B11:B12"/>
    <mergeCell ref="C11:C12"/>
    <mergeCell ref="D11:D12"/>
    <mergeCell ref="E11:E12"/>
    <mergeCell ref="F11:H11"/>
  </mergeCells>
  <pageMargins left="0.59027777777777801" right="0.59027777777777801" top="0.59027777777777801" bottom="0.59027777777777801" header="0.51180555555555496" footer="0.5118055555555549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zoomScale="140" zoomScaleNormal="140" workbookViewId="0">
      <selection activeCell="H31" sqref="H31"/>
    </sheetView>
  </sheetViews>
  <sheetFormatPr defaultRowHeight="12.75"/>
  <cols>
    <col min="1" max="1" width="8"/>
    <col min="2" max="2" width="6.5703125"/>
    <col min="3" max="3" width="14"/>
    <col min="4" max="4" width="9.85546875"/>
    <col min="5" max="5" width="24.140625"/>
    <col min="6" max="7" width="7.5703125"/>
    <col min="8" max="8" width="9.7109375"/>
    <col min="9" max="1025" width="11.5703125"/>
  </cols>
  <sheetData>
    <row r="1" spans="1:8" ht="15.75">
      <c r="A1" s="7" t="s">
        <v>0</v>
      </c>
      <c r="B1" s="8"/>
      <c r="C1" s="8"/>
      <c r="D1" s="8"/>
      <c r="E1" s="8"/>
      <c r="F1" s="8"/>
      <c r="H1" s="9" t="s">
        <v>1</v>
      </c>
    </row>
    <row r="2" spans="1:8">
      <c r="A2" s="8"/>
      <c r="B2" s="8"/>
      <c r="C2" s="8"/>
      <c r="D2" s="8"/>
      <c r="E2" s="8"/>
      <c r="F2" s="8"/>
      <c r="G2" s="8"/>
    </row>
    <row r="3" spans="1:8" ht="30">
      <c r="A3" s="48" t="s">
        <v>2</v>
      </c>
      <c r="B3" s="48"/>
      <c r="C3" s="48"/>
      <c r="D3" s="48"/>
      <c r="E3" s="48"/>
      <c r="F3" s="48"/>
      <c r="G3" s="48"/>
      <c r="H3" s="48"/>
    </row>
    <row r="4" spans="1:8">
      <c r="A4" s="8"/>
      <c r="B4" s="8"/>
      <c r="C4" s="8"/>
      <c r="D4" s="8"/>
      <c r="E4" s="8"/>
      <c r="F4" s="8"/>
      <c r="G4" s="8"/>
    </row>
    <row r="5" spans="1:8" ht="22.5">
      <c r="A5" s="49" t="s">
        <v>3</v>
      </c>
      <c r="B5" s="49"/>
      <c r="C5" s="49"/>
      <c r="D5" s="49"/>
      <c r="E5" s="49"/>
      <c r="F5" s="49"/>
      <c r="G5" s="49"/>
      <c r="H5" s="49"/>
    </row>
    <row r="6" spans="1:8">
      <c r="A6" s="8"/>
      <c r="B6" s="8"/>
      <c r="C6" s="8"/>
      <c r="D6" s="8"/>
      <c r="E6" s="8"/>
      <c r="F6" s="8"/>
      <c r="G6" s="8"/>
    </row>
    <row r="7" spans="1:8" ht="22.5">
      <c r="A7" s="49" t="s">
        <v>96</v>
      </c>
      <c r="B7" s="49"/>
      <c r="C7" s="49"/>
      <c r="D7" s="49"/>
      <c r="E7" s="49"/>
      <c r="F7" s="49"/>
      <c r="G7" s="49"/>
      <c r="H7" s="49"/>
    </row>
    <row r="8" spans="1:8" ht="12.75" customHeight="1">
      <c r="A8" s="47"/>
      <c r="B8" s="10"/>
      <c r="C8" s="10"/>
      <c r="D8" s="10"/>
      <c r="E8" s="10"/>
      <c r="F8" s="10"/>
      <c r="G8" s="10"/>
    </row>
    <row r="9" spans="1:8" ht="22.5">
      <c r="A9" s="49" t="s">
        <v>5</v>
      </c>
      <c r="B9" s="49"/>
      <c r="C9" s="49"/>
      <c r="D9" s="49"/>
      <c r="E9" s="49"/>
      <c r="F9" s="49"/>
      <c r="G9" s="49"/>
      <c r="H9" s="49"/>
    </row>
    <row r="11" spans="1:8" ht="14.1" customHeight="1">
      <c r="A11" s="50" t="s">
        <v>6</v>
      </c>
      <c r="B11" s="51" t="s">
        <v>7</v>
      </c>
      <c r="C11" s="51" t="s">
        <v>8</v>
      </c>
      <c r="D11" s="51" t="s">
        <v>9</v>
      </c>
      <c r="E11" s="51" t="s">
        <v>10</v>
      </c>
      <c r="F11" s="52" t="s">
        <v>11</v>
      </c>
      <c r="G11" s="52"/>
      <c r="H11" s="52"/>
    </row>
    <row r="12" spans="1:8" ht="14.25">
      <c r="A12" s="50"/>
      <c r="B12" s="51"/>
      <c r="C12" s="51"/>
      <c r="D12" s="51"/>
      <c r="E12" s="51"/>
      <c r="F12" s="38" t="s">
        <v>12</v>
      </c>
      <c r="G12" s="38" t="s">
        <v>13</v>
      </c>
      <c r="H12" s="1" t="s">
        <v>14</v>
      </c>
    </row>
    <row r="13" spans="1:8" ht="14.25">
      <c r="A13" s="21" t="s">
        <v>15</v>
      </c>
      <c r="B13" s="21">
        <v>4</v>
      </c>
      <c r="C13" s="14" t="s">
        <v>66</v>
      </c>
      <c r="D13" s="14" t="s">
        <v>67</v>
      </c>
      <c r="E13" s="4" t="s">
        <v>22</v>
      </c>
      <c r="F13" s="5">
        <v>3.5</v>
      </c>
      <c r="G13" s="5">
        <v>8.56</v>
      </c>
      <c r="H13" s="6">
        <f t="shared" ref="H13:H17" si="0">G13+F13</f>
        <v>12.06</v>
      </c>
    </row>
    <row r="14" spans="1:8" ht="14.25">
      <c r="A14" s="21" t="s">
        <v>19</v>
      </c>
      <c r="B14" s="21">
        <v>1</v>
      </c>
      <c r="C14" s="4" t="s">
        <v>16</v>
      </c>
      <c r="D14" s="4" t="s">
        <v>17</v>
      </c>
      <c r="E14" s="12" t="s">
        <v>18</v>
      </c>
      <c r="F14" s="5">
        <v>3.3</v>
      </c>
      <c r="G14" s="5">
        <v>8.1999999999999993</v>
      </c>
      <c r="H14" s="6">
        <f t="shared" si="0"/>
        <v>11.5</v>
      </c>
    </row>
    <row r="15" spans="1:8" ht="14.25">
      <c r="A15" s="21" t="s">
        <v>23</v>
      </c>
      <c r="B15" s="21">
        <v>5</v>
      </c>
      <c r="C15" s="4" t="s">
        <v>20</v>
      </c>
      <c r="D15" s="4" t="s">
        <v>21</v>
      </c>
      <c r="E15" s="4" t="s">
        <v>22</v>
      </c>
      <c r="F15" s="5">
        <v>3.2</v>
      </c>
      <c r="G15" s="5">
        <v>8</v>
      </c>
      <c r="H15" s="6">
        <f t="shared" si="0"/>
        <v>11.2</v>
      </c>
    </row>
    <row r="16" spans="1:8" ht="14.25">
      <c r="A16" s="21" t="s">
        <v>27</v>
      </c>
      <c r="B16" s="21">
        <v>7</v>
      </c>
      <c r="C16" s="4" t="s">
        <v>28</v>
      </c>
      <c r="D16" s="4" t="s">
        <v>29</v>
      </c>
      <c r="E16" s="4" t="s">
        <v>30</v>
      </c>
      <c r="F16" s="5">
        <v>3.3</v>
      </c>
      <c r="G16" s="5">
        <v>7.83</v>
      </c>
      <c r="H16" s="6">
        <f t="shared" si="0"/>
        <v>11.129999999999999</v>
      </c>
    </row>
    <row r="17" spans="1:8" ht="14.25">
      <c r="A17" s="21" t="s">
        <v>97</v>
      </c>
      <c r="B17" s="21">
        <v>6</v>
      </c>
      <c r="C17" s="14" t="s">
        <v>35</v>
      </c>
      <c r="D17" s="14" t="s">
        <v>36</v>
      </c>
      <c r="E17" s="4" t="s">
        <v>30</v>
      </c>
      <c r="F17" s="5">
        <v>3</v>
      </c>
      <c r="G17" s="5">
        <v>7.9</v>
      </c>
      <c r="H17" s="6">
        <f t="shared" si="0"/>
        <v>10.9</v>
      </c>
    </row>
    <row r="18" spans="1:8" ht="14.25">
      <c r="A18" s="21" t="s">
        <v>97</v>
      </c>
      <c r="B18" s="21">
        <v>2</v>
      </c>
      <c r="C18" s="4" t="s">
        <v>47</v>
      </c>
      <c r="D18" s="4" t="s">
        <v>48</v>
      </c>
      <c r="E18" s="12" t="s">
        <v>18</v>
      </c>
      <c r="F18" s="5">
        <v>3.3</v>
      </c>
      <c r="G18" s="5">
        <v>7.6</v>
      </c>
      <c r="H18" s="6">
        <f>G18+F18</f>
        <v>10.899999999999999</v>
      </c>
    </row>
    <row r="19" spans="1:8" ht="14.25">
      <c r="A19" s="21" t="s">
        <v>70</v>
      </c>
      <c r="B19" s="21">
        <v>3</v>
      </c>
      <c r="C19" s="4" t="s">
        <v>98</v>
      </c>
      <c r="D19" s="4" t="s">
        <v>46</v>
      </c>
      <c r="E19" s="4" t="s">
        <v>22</v>
      </c>
      <c r="F19" s="5">
        <v>2.9</v>
      </c>
      <c r="G19" s="5">
        <v>5.3</v>
      </c>
      <c r="H19" s="6">
        <f>G19+F19</f>
        <v>8.1999999999999993</v>
      </c>
    </row>
    <row r="20" spans="1:8" ht="14.25">
      <c r="A20" s="23"/>
      <c r="B20" s="24"/>
      <c r="C20" s="25"/>
      <c r="D20" s="25"/>
      <c r="E20" s="25"/>
      <c r="F20" s="26"/>
      <c r="G20" s="26"/>
      <c r="H20" s="26"/>
    </row>
    <row r="21" spans="1:8" ht="14.25">
      <c r="A21" s="23"/>
      <c r="B21" s="24"/>
      <c r="C21" s="25"/>
      <c r="D21" s="25"/>
      <c r="E21" s="25"/>
      <c r="F21" s="26"/>
      <c r="G21" s="26"/>
      <c r="H21" s="26"/>
    </row>
    <row r="22" spans="1:8" ht="14.25">
      <c r="A22" s="23"/>
      <c r="B22" s="24"/>
      <c r="C22" s="25"/>
      <c r="D22" s="25"/>
      <c r="E22" s="25"/>
      <c r="F22" s="26"/>
      <c r="G22" s="26"/>
      <c r="H22" s="26"/>
    </row>
    <row r="23" spans="1:8" ht="14.25">
      <c r="A23" s="23"/>
      <c r="B23" s="24"/>
      <c r="C23" s="27"/>
      <c r="D23" s="27"/>
      <c r="E23" s="25"/>
      <c r="F23" s="26"/>
      <c r="G23" s="26"/>
      <c r="H23" s="26"/>
    </row>
    <row r="24" spans="1:8" ht="14.25">
      <c r="A24" s="23"/>
      <c r="B24" s="24"/>
      <c r="C24" s="25"/>
      <c r="D24" s="25"/>
      <c r="E24" s="25"/>
      <c r="F24" s="26"/>
      <c r="G24" s="26"/>
      <c r="H24" s="26"/>
    </row>
    <row r="25" spans="1:8" ht="14.25">
      <c r="A25" s="23"/>
      <c r="B25" s="24"/>
      <c r="C25" s="25"/>
      <c r="D25" s="25"/>
      <c r="E25" s="25"/>
      <c r="F25" s="26"/>
      <c r="G25" s="26"/>
      <c r="H25" s="26"/>
    </row>
    <row r="26" spans="1:8" ht="14.25">
      <c r="A26" s="23"/>
      <c r="B26" s="24"/>
      <c r="C26" s="25"/>
      <c r="D26" s="25"/>
      <c r="E26" s="25"/>
      <c r="F26" s="26"/>
      <c r="G26" s="26"/>
      <c r="H26" s="26"/>
    </row>
    <row r="27" spans="1:8" ht="14.25">
      <c r="A27" s="23"/>
      <c r="B27" s="28"/>
      <c r="C27" s="27"/>
      <c r="D27" s="27"/>
      <c r="E27" s="25"/>
      <c r="F27" s="26"/>
      <c r="G27" s="26"/>
      <c r="H27" s="26"/>
    </row>
  </sheetData>
  <sortState ref="B14:H19">
    <sortCondition descending="1" ref="H14:H19"/>
  </sortState>
  <mergeCells count="10">
    <mergeCell ref="A3:H3"/>
    <mergeCell ref="A5:H5"/>
    <mergeCell ref="A7:H7"/>
    <mergeCell ref="A9:H9"/>
    <mergeCell ref="A11:A12"/>
    <mergeCell ref="B11:B12"/>
    <mergeCell ref="C11:C12"/>
    <mergeCell ref="D11:D12"/>
    <mergeCell ref="E11:E12"/>
    <mergeCell ref="F11:H11"/>
  </mergeCells>
  <pageMargins left="0.59027777777777801" right="0.59027777777777801" top="0.59027777777777801" bottom="0.59027777777777801" header="0.51180555555555496" footer="0.5118055555555549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9" zoomScale="140" zoomScaleNormal="140" workbookViewId="0">
      <selection activeCell="L35" sqref="L35"/>
    </sheetView>
  </sheetViews>
  <sheetFormatPr defaultRowHeight="12.75"/>
  <cols>
    <col min="5" max="5" width="25.28515625" customWidth="1"/>
  </cols>
  <sheetData>
    <row r="1" spans="1:10" ht="15.75">
      <c r="A1" s="7" t="s">
        <v>0</v>
      </c>
      <c r="B1" s="8"/>
      <c r="C1" s="8"/>
      <c r="D1" s="8"/>
      <c r="E1" s="8"/>
      <c r="F1" s="8"/>
      <c r="H1" s="9" t="s">
        <v>1</v>
      </c>
    </row>
    <row r="2" spans="1:10">
      <c r="A2" s="8"/>
      <c r="B2" s="8"/>
      <c r="C2" s="8"/>
      <c r="D2" s="8"/>
      <c r="E2" s="8"/>
      <c r="F2" s="8"/>
      <c r="G2" s="8"/>
    </row>
    <row r="3" spans="1:10" ht="30">
      <c r="A3" s="48" t="s">
        <v>2</v>
      </c>
      <c r="B3" s="48"/>
      <c r="C3" s="48"/>
      <c r="D3" s="48"/>
      <c r="E3" s="48"/>
      <c r="F3" s="48"/>
      <c r="G3" s="48"/>
      <c r="H3" s="48"/>
    </row>
    <row r="4" spans="1:10">
      <c r="A4" s="8"/>
      <c r="B4" s="8"/>
      <c r="C4" s="8"/>
      <c r="D4" s="8"/>
      <c r="E4" s="8"/>
      <c r="F4" s="8"/>
      <c r="G4" s="8"/>
    </row>
    <row r="5" spans="1:10" ht="22.5">
      <c r="A5" s="49" t="s">
        <v>3</v>
      </c>
      <c r="B5" s="49"/>
      <c r="C5" s="49"/>
      <c r="D5" s="49"/>
      <c r="E5" s="49"/>
      <c r="F5" s="49"/>
      <c r="G5" s="49"/>
    </row>
    <row r="6" spans="1:10">
      <c r="A6" s="8"/>
      <c r="B6" s="8"/>
      <c r="C6" s="8"/>
      <c r="D6" s="8"/>
      <c r="E6" s="8"/>
      <c r="F6" s="8"/>
      <c r="G6" s="8"/>
    </row>
    <row r="7" spans="1:10" ht="22.5">
      <c r="A7" s="49" t="s">
        <v>4</v>
      </c>
      <c r="B7" s="49"/>
      <c r="C7" s="49"/>
      <c r="D7" s="49"/>
      <c r="E7" s="49"/>
      <c r="F7" s="49"/>
      <c r="G7" s="49"/>
    </row>
    <row r="8" spans="1:10" ht="22.5">
      <c r="A8" s="47"/>
      <c r="B8" s="10"/>
      <c r="C8" s="10"/>
      <c r="D8" s="10"/>
      <c r="E8" s="10"/>
      <c r="F8" s="10"/>
      <c r="G8" s="10"/>
    </row>
    <row r="9" spans="1:10" ht="22.5">
      <c r="A9" s="49" t="s">
        <v>99</v>
      </c>
      <c r="B9" s="49"/>
      <c r="C9" s="49"/>
      <c r="D9" s="49"/>
      <c r="E9" s="49"/>
      <c r="F9" s="49"/>
      <c r="G9" s="49"/>
      <c r="H9" s="49"/>
    </row>
    <row r="11" spans="1:10" ht="14.1" customHeight="1" thickBot="1">
      <c r="A11" s="50" t="s">
        <v>6</v>
      </c>
      <c r="B11" s="51" t="s">
        <v>7</v>
      </c>
      <c r="C11" s="51" t="s">
        <v>8</v>
      </c>
      <c r="D11" s="51" t="s">
        <v>9</v>
      </c>
      <c r="E11" s="51" t="s">
        <v>10</v>
      </c>
      <c r="F11" s="52" t="s">
        <v>11</v>
      </c>
      <c r="G11" s="52"/>
      <c r="H11" s="52"/>
    </row>
    <row r="12" spans="1:10" ht="14.25">
      <c r="A12" s="50"/>
      <c r="B12" s="51"/>
      <c r="C12" s="51"/>
      <c r="D12" s="51"/>
      <c r="E12" s="51"/>
      <c r="F12" s="38" t="s">
        <v>12</v>
      </c>
      <c r="G12" s="38" t="s">
        <v>13</v>
      </c>
      <c r="H12" s="1" t="s">
        <v>14</v>
      </c>
    </row>
    <row r="13" spans="1:10" ht="14.25">
      <c r="A13" s="21" t="s">
        <v>100</v>
      </c>
      <c r="B13" s="11">
        <v>12</v>
      </c>
      <c r="C13" s="4" t="s">
        <v>101</v>
      </c>
      <c r="D13" s="4" t="s">
        <v>102</v>
      </c>
      <c r="E13" s="12" t="s">
        <v>61</v>
      </c>
      <c r="F13" s="5">
        <v>6</v>
      </c>
      <c r="G13" s="5">
        <v>9</v>
      </c>
      <c r="H13" s="5">
        <f t="shared" ref="H13:H28" si="0">SUM(F13,G13)</f>
        <v>15</v>
      </c>
      <c r="J13" s="26"/>
    </row>
    <row r="14" spans="1:10" ht="14.25">
      <c r="A14" s="21" t="s">
        <v>103</v>
      </c>
      <c r="B14" s="11">
        <v>10</v>
      </c>
      <c r="C14" s="14" t="s">
        <v>104</v>
      </c>
      <c r="D14" s="14" t="s">
        <v>105</v>
      </c>
      <c r="E14" s="4" t="s">
        <v>26</v>
      </c>
      <c r="F14" s="5">
        <v>6</v>
      </c>
      <c r="G14" s="5">
        <v>8.5500000000000007</v>
      </c>
      <c r="H14" s="5">
        <f t="shared" si="0"/>
        <v>14.55</v>
      </c>
      <c r="J14" s="26"/>
    </row>
    <row r="15" spans="1:10" ht="14.25">
      <c r="A15" s="21" t="s">
        <v>106</v>
      </c>
      <c r="B15" s="11">
        <v>13</v>
      </c>
      <c r="C15" s="14" t="s">
        <v>107</v>
      </c>
      <c r="D15" s="14" t="s">
        <v>108</v>
      </c>
      <c r="E15" s="12" t="s">
        <v>61</v>
      </c>
      <c r="F15" s="5">
        <v>6</v>
      </c>
      <c r="G15" s="5">
        <v>8.4</v>
      </c>
      <c r="H15" s="5">
        <f t="shared" si="0"/>
        <v>14.4</v>
      </c>
      <c r="J15" s="26"/>
    </row>
    <row r="16" spans="1:10" ht="14.25">
      <c r="A16" s="21" t="s">
        <v>109</v>
      </c>
      <c r="B16" s="11">
        <v>11</v>
      </c>
      <c r="C16" s="14" t="s">
        <v>110</v>
      </c>
      <c r="D16" s="14" t="s">
        <v>111</v>
      </c>
      <c r="E16" s="12" t="s">
        <v>61</v>
      </c>
      <c r="F16" s="5">
        <v>6</v>
      </c>
      <c r="G16" s="5">
        <v>8.35</v>
      </c>
      <c r="H16" s="5">
        <f t="shared" si="0"/>
        <v>14.35</v>
      </c>
      <c r="J16" s="26"/>
    </row>
    <row r="17" spans="1:10" ht="14.25">
      <c r="A17" s="21" t="s">
        <v>112</v>
      </c>
      <c r="B17" s="11">
        <v>16</v>
      </c>
      <c r="C17" s="14" t="s">
        <v>113</v>
      </c>
      <c r="D17" s="14" t="s">
        <v>114</v>
      </c>
      <c r="E17" s="12" t="s">
        <v>30</v>
      </c>
      <c r="F17" s="5">
        <v>6</v>
      </c>
      <c r="G17" s="5">
        <v>8.3000000000000007</v>
      </c>
      <c r="H17" s="5">
        <f t="shared" si="0"/>
        <v>14.3</v>
      </c>
      <c r="J17" s="26"/>
    </row>
    <row r="18" spans="1:10" ht="14.25">
      <c r="A18" s="21" t="s">
        <v>115</v>
      </c>
      <c r="B18" s="11">
        <v>8</v>
      </c>
      <c r="C18" s="14" t="s">
        <v>116</v>
      </c>
      <c r="D18" s="14" t="s">
        <v>117</v>
      </c>
      <c r="E18" s="4" t="s">
        <v>22</v>
      </c>
      <c r="F18" s="5">
        <v>6</v>
      </c>
      <c r="G18" s="5">
        <v>8.15</v>
      </c>
      <c r="H18" s="5">
        <f t="shared" si="0"/>
        <v>14.15</v>
      </c>
      <c r="J18" s="26"/>
    </row>
    <row r="19" spans="1:10" ht="14.25">
      <c r="A19" s="21" t="s">
        <v>115</v>
      </c>
      <c r="B19" s="11">
        <v>9</v>
      </c>
      <c r="C19" s="14" t="s">
        <v>118</v>
      </c>
      <c r="D19" s="14" t="s">
        <v>119</v>
      </c>
      <c r="E19" s="4" t="s">
        <v>26</v>
      </c>
      <c r="F19" s="5">
        <v>6</v>
      </c>
      <c r="G19" s="5">
        <v>8.15</v>
      </c>
      <c r="H19" s="5">
        <f t="shared" si="0"/>
        <v>14.15</v>
      </c>
      <c r="J19" s="26"/>
    </row>
    <row r="20" spans="1:10" ht="14.25">
      <c r="A20" s="21" t="s">
        <v>120</v>
      </c>
      <c r="B20" s="11">
        <v>14</v>
      </c>
      <c r="C20" s="14" t="s">
        <v>121</v>
      </c>
      <c r="D20" s="14" t="s">
        <v>122</v>
      </c>
      <c r="E20" s="12" t="s">
        <v>61</v>
      </c>
      <c r="F20" s="5">
        <v>6</v>
      </c>
      <c r="G20" s="5">
        <v>7.95</v>
      </c>
      <c r="H20" s="5">
        <f t="shared" si="0"/>
        <v>13.95</v>
      </c>
      <c r="J20" s="26"/>
    </row>
    <row r="21" spans="1:10" ht="14.25">
      <c r="A21" s="21" t="s">
        <v>123</v>
      </c>
      <c r="B21" s="11">
        <v>6</v>
      </c>
      <c r="C21" s="4" t="s">
        <v>124</v>
      </c>
      <c r="D21" s="4" t="s">
        <v>125</v>
      </c>
      <c r="E21" s="4" t="s">
        <v>22</v>
      </c>
      <c r="F21" s="5">
        <v>6</v>
      </c>
      <c r="G21" s="5">
        <v>7.75</v>
      </c>
      <c r="H21" s="5">
        <f t="shared" si="0"/>
        <v>13.75</v>
      </c>
      <c r="J21" s="26"/>
    </row>
    <row r="22" spans="1:10" ht="14.25">
      <c r="A22" s="21" t="s">
        <v>126</v>
      </c>
      <c r="B22" s="11">
        <v>1</v>
      </c>
      <c r="C22" s="14" t="s">
        <v>127</v>
      </c>
      <c r="D22" s="14" t="s">
        <v>60</v>
      </c>
      <c r="E22" s="16" t="s">
        <v>57</v>
      </c>
      <c r="F22" s="5">
        <v>6</v>
      </c>
      <c r="G22" s="5">
        <v>7.5</v>
      </c>
      <c r="H22" s="5">
        <f t="shared" si="0"/>
        <v>13.5</v>
      </c>
      <c r="J22" s="26"/>
    </row>
    <row r="23" spans="1:10" ht="14.25">
      <c r="A23" s="21" t="s">
        <v>128</v>
      </c>
      <c r="B23" s="11">
        <v>15</v>
      </c>
      <c r="C23" s="4" t="s">
        <v>129</v>
      </c>
      <c r="D23" s="4" t="s">
        <v>130</v>
      </c>
      <c r="E23" s="4" t="s">
        <v>131</v>
      </c>
      <c r="F23" s="5">
        <v>6</v>
      </c>
      <c r="G23" s="5">
        <v>7.4</v>
      </c>
      <c r="H23" s="5">
        <f t="shared" si="0"/>
        <v>13.4</v>
      </c>
      <c r="J23" s="26"/>
    </row>
    <row r="24" spans="1:10" ht="14.25">
      <c r="A24" s="21" t="s">
        <v>132</v>
      </c>
      <c r="B24" s="11">
        <v>5</v>
      </c>
      <c r="C24" s="14" t="s">
        <v>133</v>
      </c>
      <c r="D24" s="14" t="s">
        <v>134</v>
      </c>
      <c r="E24" s="4" t="s">
        <v>22</v>
      </c>
      <c r="F24" s="5">
        <v>6</v>
      </c>
      <c r="G24" s="5">
        <v>7.35</v>
      </c>
      <c r="H24" s="5">
        <f t="shared" si="0"/>
        <v>13.35</v>
      </c>
      <c r="J24" s="26"/>
    </row>
    <row r="25" spans="1:10" ht="14.25">
      <c r="A25" s="21" t="s">
        <v>132</v>
      </c>
      <c r="B25" s="11">
        <v>7</v>
      </c>
      <c r="C25" s="4" t="s">
        <v>135</v>
      </c>
      <c r="D25" s="4" t="s">
        <v>136</v>
      </c>
      <c r="E25" s="4" t="s">
        <v>22</v>
      </c>
      <c r="F25" s="5">
        <v>6</v>
      </c>
      <c r="G25" s="5">
        <v>7.35</v>
      </c>
      <c r="H25" s="5">
        <f t="shared" si="0"/>
        <v>13.35</v>
      </c>
      <c r="J25" s="26"/>
    </row>
    <row r="26" spans="1:10" ht="14.25">
      <c r="A26" s="21" t="s">
        <v>137</v>
      </c>
      <c r="B26" s="11">
        <v>2</v>
      </c>
      <c r="C26" s="4" t="s">
        <v>138</v>
      </c>
      <c r="D26" s="4" t="s">
        <v>125</v>
      </c>
      <c r="E26" s="16" t="s">
        <v>57</v>
      </c>
      <c r="F26" s="5">
        <v>6</v>
      </c>
      <c r="G26" s="5">
        <v>6.95</v>
      </c>
      <c r="H26" s="5">
        <f t="shared" si="0"/>
        <v>12.95</v>
      </c>
    </row>
    <row r="27" spans="1:10" ht="14.25">
      <c r="A27" s="21" t="s">
        <v>139</v>
      </c>
      <c r="B27" s="11">
        <v>3</v>
      </c>
      <c r="C27" s="4" t="s">
        <v>140</v>
      </c>
      <c r="D27" s="4" t="s">
        <v>119</v>
      </c>
      <c r="E27" s="4" t="s">
        <v>22</v>
      </c>
      <c r="F27" s="5">
        <v>6</v>
      </c>
      <c r="G27" s="5">
        <v>6.75</v>
      </c>
      <c r="H27" s="5">
        <f t="shared" si="0"/>
        <v>12.75</v>
      </c>
    </row>
    <row r="28" spans="1:10" ht="14.25">
      <c r="A28" s="21" t="s">
        <v>141</v>
      </c>
      <c r="B28" s="11">
        <v>4</v>
      </c>
      <c r="C28" s="14" t="s">
        <v>142</v>
      </c>
      <c r="D28" s="14" t="s">
        <v>143</v>
      </c>
      <c r="E28" s="4" t="s">
        <v>22</v>
      </c>
      <c r="F28" s="5">
        <v>6</v>
      </c>
      <c r="G28" s="5">
        <v>6.6</v>
      </c>
      <c r="H28" s="5">
        <f t="shared" si="0"/>
        <v>12.6</v>
      </c>
    </row>
    <row r="29" spans="1:10" ht="14.25">
      <c r="A29" s="21"/>
      <c r="B29" s="11"/>
      <c r="C29" s="4"/>
      <c r="D29" s="4"/>
      <c r="E29" s="4"/>
      <c r="F29" s="5"/>
      <c r="G29" s="5"/>
      <c r="H29" s="5"/>
    </row>
  </sheetData>
  <mergeCells count="10">
    <mergeCell ref="A3:H3"/>
    <mergeCell ref="A5:G5"/>
    <mergeCell ref="A7:G7"/>
    <mergeCell ref="A9:H9"/>
    <mergeCell ref="A11:A12"/>
    <mergeCell ref="B11:B12"/>
    <mergeCell ref="C11:C12"/>
    <mergeCell ref="D11:D12"/>
    <mergeCell ref="E11:E12"/>
    <mergeCell ref="F11:H11"/>
  </mergeCells>
  <pageMargins left="0.59027777777777801" right="0.59027777777777801" top="0.59027777777777801" bottom="0.59027777777777801" header="0.51180555555555496" footer="0.5118055555555549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28" zoomScale="140" zoomScaleNormal="140" workbookViewId="0">
      <selection activeCell="I19" sqref="I19"/>
    </sheetView>
  </sheetViews>
  <sheetFormatPr defaultRowHeight="12.75"/>
  <cols>
    <col min="1" max="1" width="8"/>
    <col min="2" max="2" width="6.85546875"/>
    <col min="3" max="3" width="14.42578125"/>
    <col min="4" max="4" width="12.140625"/>
    <col min="5" max="5" width="23.42578125"/>
    <col min="6" max="8" width="8"/>
    <col min="9" max="1025" width="11.5703125"/>
  </cols>
  <sheetData>
    <row r="1" spans="1:8" ht="15.75">
      <c r="A1" s="7" t="s">
        <v>0</v>
      </c>
      <c r="B1" s="8"/>
      <c r="C1" s="8"/>
      <c r="D1" s="8"/>
      <c r="E1" s="8"/>
      <c r="F1" s="8"/>
      <c r="H1" s="9" t="s">
        <v>1</v>
      </c>
    </row>
    <row r="2" spans="1:8">
      <c r="A2" s="8"/>
      <c r="B2" s="8"/>
      <c r="C2" s="8"/>
      <c r="D2" s="8"/>
      <c r="E2" s="8"/>
      <c r="F2" s="8"/>
      <c r="G2" s="8"/>
    </row>
    <row r="3" spans="1:8" ht="30">
      <c r="A3" s="48" t="s">
        <v>2</v>
      </c>
      <c r="B3" s="48"/>
      <c r="C3" s="48"/>
      <c r="D3" s="48"/>
      <c r="E3" s="48"/>
      <c r="F3" s="48"/>
      <c r="G3" s="48"/>
      <c r="H3" s="48"/>
    </row>
    <row r="4" spans="1:8">
      <c r="A4" s="8"/>
      <c r="B4" s="8"/>
      <c r="C4" s="8"/>
      <c r="D4" s="8"/>
      <c r="E4" s="8"/>
      <c r="F4" s="8"/>
      <c r="G4" s="8"/>
    </row>
    <row r="5" spans="1:8" ht="22.5">
      <c r="A5" s="49" t="s">
        <v>3</v>
      </c>
      <c r="B5" s="49"/>
      <c r="C5" s="49"/>
      <c r="D5" s="49"/>
      <c r="E5" s="49"/>
      <c r="F5" s="49"/>
      <c r="G5" s="49"/>
    </row>
    <row r="6" spans="1:8">
      <c r="A6" s="8"/>
      <c r="B6" s="8"/>
      <c r="C6" s="8"/>
      <c r="D6" s="8"/>
      <c r="E6" s="8"/>
      <c r="F6" s="8"/>
      <c r="G6" s="8"/>
    </row>
    <row r="7" spans="1:8" ht="22.5">
      <c r="A7" s="49" t="s">
        <v>58</v>
      </c>
      <c r="B7" s="49"/>
      <c r="C7" s="49"/>
      <c r="D7" s="49"/>
      <c r="E7" s="49"/>
      <c r="F7" s="49"/>
      <c r="G7" s="49"/>
    </row>
    <row r="8" spans="1:8" ht="22.5">
      <c r="A8" s="47"/>
      <c r="B8" s="10"/>
      <c r="C8" s="10"/>
      <c r="D8" s="10"/>
      <c r="E8" s="10"/>
      <c r="F8" s="10"/>
      <c r="G8" s="10"/>
    </row>
    <row r="9" spans="1:8" ht="22.5">
      <c r="A9" s="49" t="s">
        <v>99</v>
      </c>
      <c r="B9" s="49"/>
      <c r="C9" s="49"/>
      <c r="D9" s="49"/>
      <c r="E9" s="49"/>
      <c r="F9" s="49"/>
      <c r="G9" s="49"/>
      <c r="H9" s="49"/>
    </row>
    <row r="11" spans="1:8" ht="14.1" customHeight="1">
      <c r="A11" s="50" t="s">
        <v>6</v>
      </c>
      <c r="B11" s="51" t="s">
        <v>7</v>
      </c>
      <c r="C11" s="51" t="s">
        <v>8</v>
      </c>
      <c r="D11" s="51" t="s">
        <v>9</v>
      </c>
      <c r="E11" s="51" t="s">
        <v>10</v>
      </c>
      <c r="F11" s="52" t="s">
        <v>11</v>
      </c>
      <c r="G11" s="52"/>
      <c r="H11" s="52"/>
    </row>
    <row r="12" spans="1:8" ht="14.25">
      <c r="A12" s="50"/>
      <c r="B12" s="51"/>
      <c r="C12" s="51"/>
      <c r="D12" s="51"/>
      <c r="E12" s="51"/>
      <c r="F12" s="38" t="s">
        <v>12</v>
      </c>
      <c r="G12" s="38" t="s">
        <v>13</v>
      </c>
      <c r="H12" s="1" t="s">
        <v>14</v>
      </c>
    </row>
    <row r="13" spans="1:8" ht="14.25">
      <c r="A13" s="15" t="s">
        <v>15</v>
      </c>
      <c r="B13" s="11">
        <v>4</v>
      </c>
      <c r="C13" s="4" t="s">
        <v>144</v>
      </c>
      <c r="D13" s="4" t="s">
        <v>145</v>
      </c>
      <c r="E13" s="12" t="s">
        <v>61</v>
      </c>
      <c r="F13" s="5">
        <v>6.8</v>
      </c>
      <c r="G13" s="40">
        <v>9.57</v>
      </c>
      <c r="H13" s="40">
        <f t="shared" ref="H13:H28" si="0">SUM(F13,G13)</f>
        <v>16.37</v>
      </c>
    </row>
    <row r="14" spans="1:8" ht="14.25">
      <c r="A14" s="15" t="s">
        <v>19</v>
      </c>
      <c r="B14" s="11">
        <v>18</v>
      </c>
      <c r="C14" s="4" t="s">
        <v>146</v>
      </c>
      <c r="D14" s="4" t="s">
        <v>147</v>
      </c>
      <c r="E14" s="12" t="s">
        <v>30</v>
      </c>
      <c r="F14" s="5">
        <v>6.8</v>
      </c>
      <c r="G14" s="40">
        <v>8.6340000000000003</v>
      </c>
      <c r="H14" s="40">
        <f t="shared" si="0"/>
        <v>15.434000000000001</v>
      </c>
    </row>
    <row r="15" spans="1:8" ht="14.25">
      <c r="A15" s="15" t="s">
        <v>23</v>
      </c>
      <c r="B15" s="11">
        <v>3</v>
      </c>
      <c r="C15" s="4" t="s">
        <v>148</v>
      </c>
      <c r="D15" s="4" t="s">
        <v>149</v>
      </c>
      <c r="E15" s="12" t="s">
        <v>61</v>
      </c>
      <c r="F15" s="5">
        <v>6</v>
      </c>
      <c r="G15" s="40">
        <v>9.0299999999999994</v>
      </c>
      <c r="H15" s="40">
        <f t="shared" si="0"/>
        <v>15.03</v>
      </c>
    </row>
    <row r="16" spans="1:8" ht="14.25">
      <c r="A16" s="15" t="s">
        <v>27</v>
      </c>
      <c r="B16" s="11">
        <v>1</v>
      </c>
      <c r="C16" s="4" t="s">
        <v>150</v>
      </c>
      <c r="D16" s="4" t="s">
        <v>151</v>
      </c>
      <c r="E16" s="12" t="s">
        <v>61</v>
      </c>
      <c r="F16" s="5">
        <v>6</v>
      </c>
      <c r="G16" s="40">
        <v>8.8000000000000007</v>
      </c>
      <c r="H16" s="40">
        <f t="shared" si="0"/>
        <v>14.8</v>
      </c>
    </row>
    <row r="17" spans="1:8" ht="14.25">
      <c r="A17" s="15" t="s">
        <v>31</v>
      </c>
      <c r="B17" s="11">
        <v>12</v>
      </c>
      <c r="C17" s="4" t="s">
        <v>152</v>
      </c>
      <c r="D17" s="4" t="s">
        <v>153</v>
      </c>
      <c r="E17" s="12" t="s">
        <v>18</v>
      </c>
      <c r="F17" s="5">
        <v>6</v>
      </c>
      <c r="G17" s="40">
        <v>8.6</v>
      </c>
      <c r="H17" s="40">
        <f t="shared" si="0"/>
        <v>14.6</v>
      </c>
    </row>
    <row r="18" spans="1:8" ht="14.25">
      <c r="A18" s="15" t="s">
        <v>34</v>
      </c>
      <c r="B18" s="11">
        <v>5</v>
      </c>
      <c r="C18" s="14" t="s">
        <v>154</v>
      </c>
      <c r="D18" s="14" t="s">
        <v>119</v>
      </c>
      <c r="E18" s="12" t="s">
        <v>61</v>
      </c>
      <c r="F18" s="5">
        <v>6</v>
      </c>
      <c r="G18" s="40">
        <v>8.5</v>
      </c>
      <c r="H18" s="40">
        <f t="shared" si="0"/>
        <v>14.5</v>
      </c>
    </row>
    <row r="19" spans="1:8" ht="14.25">
      <c r="A19" s="15" t="s">
        <v>70</v>
      </c>
      <c r="B19" s="11">
        <v>11</v>
      </c>
      <c r="C19" s="4" t="s">
        <v>152</v>
      </c>
      <c r="D19" s="4" t="s">
        <v>65</v>
      </c>
      <c r="E19" s="12" t="s">
        <v>18</v>
      </c>
      <c r="F19" s="5">
        <v>6</v>
      </c>
      <c r="G19" s="40">
        <v>8.4</v>
      </c>
      <c r="H19" s="40">
        <f t="shared" si="0"/>
        <v>14.4</v>
      </c>
    </row>
    <row r="20" spans="1:8" ht="14.25">
      <c r="A20" s="15" t="s">
        <v>74</v>
      </c>
      <c r="B20" s="11">
        <v>19</v>
      </c>
      <c r="C20" s="14" t="s">
        <v>155</v>
      </c>
      <c r="D20" s="14" t="s">
        <v>108</v>
      </c>
      <c r="E20" s="12" t="s">
        <v>30</v>
      </c>
      <c r="F20" s="5">
        <v>6</v>
      </c>
      <c r="G20" s="40">
        <v>8.3670000000000009</v>
      </c>
      <c r="H20" s="40">
        <f t="shared" si="0"/>
        <v>14.367000000000001</v>
      </c>
    </row>
    <row r="21" spans="1:8" ht="14.25">
      <c r="A21" s="15" t="s">
        <v>42</v>
      </c>
      <c r="B21" s="11">
        <v>2</v>
      </c>
      <c r="C21" s="4" t="s">
        <v>156</v>
      </c>
      <c r="D21" s="4" t="s">
        <v>157</v>
      </c>
      <c r="E21" s="12" t="s">
        <v>61</v>
      </c>
      <c r="F21" s="5">
        <v>6</v>
      </c>
      <c r="G21" s="40">
        <v>8.3339999999999996</v>
      </c>
      <c r="H21" s="40">
        <f t="shared" si="0"/>
        <v>14.334</v>
      </c>
    </row>
    <row r="22" spans="1:8" ht="14.25">
      <c r="A22" s="15" t="s">
        <v>78</v>
      </c>
      <c r="B22" s="11">
        <v>16</v>
      </c>
      <c r="C22" s="14" t="s">
        <v>158</v>
      </c>
      <c r="D22" s="14" t="s">
        <v>159</v>
      </c>
      <c r="E22" s="4" t="s">
        <v>22</v>
      </c>
      <c r="F22" s="5">
        <v>6</v>
      </c>
      <c r="G22" s="40">
        <v>8.1999999999999993</v>
      </c>
      <c r="H22" s="40">
        <f t="shared" si="0"/>
        <v>14.2</v>
      </c>
    </row>
    <row r="23" spans="1:8" ht="14.25">
      <c r="A23" s="15" t="s">
        <v>160</v>
      </c>
      <c r="B23" s="11">
        <v>17</v>
      </c>
      <c r="C23" s="4" t="s">
        <v>71</v>
      </c>
      <c r="D23" s="4" t="s">
        <v>161</v>
      </c>
      <c r="E23" s="12" t="s">
        <v>73</v>
      </c>
      <c r="F23" s="5">
        <v>6</v>
      </c>
      <c r="G23" s="40">
        <v>8</v>
      </c>
      <c r="H23" s="40">
        <f t="shared" si="0"/>
        <v>14</v>
      </c>
    </row>
    <row r="24" spans="1:8" ht="14.25">
      <c r="A24" s="15" t="s">
        <v>49</v>
      </c>
      <c r="B24" s="11">
        <v>6</v>
      </c>
      <c r="C24" s="4" t="s">
        <v>162</v>
      </c>
      <c r="D24" s="4" t="s">
        <v>163</v>
      </c>
      <c r="E24" s="12" t="s">
        <v>61</v>
      </c>
      <c r="F24" s="5">
        <v>6</v>
      </c>
      <c r="G24" s="40">
        <v>7.9</v>
      </c>
      <c r="H24" s="40">
        <f t="shared" si="0"/>
        <v>13.9</v>
      </c>
    </row>
    <row r="25" spans="1:8" ht="14.25">
      <c r="A25" s="15" t="s">
        <v>53</v>
      </c>
      <c r="B25" s="11">
        <v>15</v>
      </c>
      <c r="C25" s="4" t="s">
        <v>164</v>
      </c>
      <c r="D25" s="4" t="s">
        <v>165</v>
      </c>
      <c r="E25" s="4" t="s">
        <v>22</v>
      </c>
      <c r="F25" s="5">
        <v>6</v>
      </c>
      <c r="G25" s="40">
        <v>7.6669999999999998</v>
      </c>
      <c r="H25" s="40">
        <f t="shared" si="0"/>
        <v>13.667</v>
      </c>
    </row>
    <row r="26" spans="1:8" ht="14.25">
      <c r="A26" s="15" t="s">
        <v>55</v>
      </c>
      <c r="B26" s="11">
        <v>13</v>
      </c>
      <c r="C26" s="22" t="s">
        <v>166</v>
      </c>
      <c r="D26" s="22" t="s">
        <v>167</v>
      </c>
      <c r="E26" s="4" t="s">
        <v>22</v>
      </c>
      <c r="F26" s="5">
        <v>6</v>
      </c>
      <c r="G26" s="40">
        <v>7.37</v>
      </c>
      <c r="H26" s="40">
        <f t="shared" si="0"/>
        <v>13.370000000000001</v>
      </c>
    </row>
    <row r="27" spans="1:8" ht="14.25">
      <c r="A27" s="15" t="s">
        <v>89</v>
      </c>
      <c r="B27" s="11">
        <v>7</v>
      </c>
      <c r="C27" s="14" t="s">
        <v>168</v>
      </c>
      <c r="D27" s="14" t="s">
        <v>163</v>
      </c>
      <c r="E27" s="12" t="s">
        <v>30</v>
      </c>
      <c r="F27" s="5">
        <v>6</v>
      </c>
      <c r="G27" s="40">
        <v>6.97</v>
      </c>
      <c r="H27" s="40">
        <f t="shared" si="0"/>
        <v>12.969999999999999</v>
      </c>
    </row>
    <row r="28" spans="1:8" ht="14.25">
      <c r="A28" s="15" t="s">
        <v>90</v>
      </c>
      <c r="B28" s="30">
        <v>14</v>
      </c>
      <c r="C28" s="31" t="s">
        <v>169</v>
      </c>
      <c r="D28" s="31" t="s">
        <v>170</v>
      </c>
      <c r="E28" s="4" t="s">
        <v>22</v>
      </c>
      <c r="F28" s="5">
        <v>6</v>
      </c>
      <c r="G28" s="40">
        <v>6.7670000000000003</v>
      </c>
      <c r="H28" s="40">
        <f t="shared" si="0"/>
        <v>12.766999999999999</v>
      </c>
    </row>
  </sheetData>
  <mergeCells count="10">
    <mergeCell ref="A3:H3"/>
    <mergeCell ref="A5:G5"/>
    <mergeCell ref="A7:G7"/>
    <mergeCell ref="A9:H9"/>
    <mergeCell ref="A11:A12"/>
    <mergeCell ref="B11:B12"/>
    <mergeCell ref="C11:C12"/>
    <mergeCell ref="D11:D12"/>
    <mergeCell ref="E11:E12"/>
    <mergeCell ref="F11:H11"/>
  </mergeCells>
  <pageMargins left="0.59027777777777801" right="0.59027777777777801" top="0.59027777777777801" bottom="0.59027777777777801" header="0.51180555555555496" footer="0.51180555555555496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22" zoomScale="140" zoomScaleNormal="140" workbookViewId="0">
      <selection activeCell="A19" sqref="A19"/>
    </sheetView>
  </sheetViews>
  <sheetFormatPr defaultRowHeight="12.75"/>
  <cols>
    <col min="1" max="2" width="8"/>
    <col min="3" max="3" width="16.42578125"/>
    <col min="4" max="4" width="10.5703125"/>
    <col min="5" max="5" width="24.42578125" customWidth="1"/>
    <col min="6" max="8" width="8"/>
    <col min="9" max="1025" width="11.5703125"/>
  </cols>
  <sheetData>
    <row r="1" spans="1:8" ht="15.75">
      <c r="A1" s="7" t="s">
        <v>0</v>
      </c>
      <c r="B1" s="8"/>
      <c r="C1" s="8"/>
      <c r="D1" s="8"/>
      <c r="E1" s="8"/>
      <c r="F1" s="8"/>
      <c r="H1" s="9" t="s">
        <v>1</v>
      </c>
    </row>
    <row r="2" spans="1:8">
      <c r="A2" s="8"/>
      <c r="B2" s="8"/>
      <c r="C2" s="8"/>
      <c r="D2" s="8"/>
      <c r="E2" s="8"/>
      <c r="F2" s="8"/>
      <c r="G2" s="8"/>
    </row>
    <row r="3" spans="1:8" ht="30">
      <c r="A3" s="48" t="s">
        <v>2</v>
      </c>
      <c r="B3" s="48"/>
      <c r="C3" s="48"/>
      <c r="D3" s="48"/>
      <c r="E3" s="48"/>
      <c r="F3" s="48"/>
      <c r="G3" s="48"/>
      <c r="H3" s="48"/>
    </row>
    <row r="4" spans="1:8">
      <c r="A4" s="8"/>
      <c r="B4" s="8"/>
      <c r="C4" s="8"/>
      <c r="D4" s="8"/>
      <c r="E4" s="8"/>
      <c r="F4" s="8"/>
      <c r="G4" s="8"/>
    </row>
    <row r="5" spans="1:8" ht="22.5">
      <c r="A5" s="49" t="s">
        <v>3</v>
      </c>
      <c r="B5" s="49"/>
      <c r="C5" s="49"/>
      <c r="D5" s="49"/>
      <c r="E5" s="49"/>
      <c r="F5" s="49"/>
      <c r="G5" s="49"/>
    </row>
    <row r="6" spans="1:8">
      <c r="A6" s="8"/>
      <c r="B6" s="8"/>
      <c r="C6" s="8"/>
      <c r="D6" s="8"/>
      <c r="E6" s="8"/>
      <c r="F6" s="8"/>
      <c r="G6" s="8"/>
    </row>
    <row r="7" spans="1:8" ht="22.5">
      <c r="A7" s="49" t="s">
        <v>85</v>
      </c>
      <c r="B7" s="49"/>
      <c r="C7" s="49"/>
      <c r="D7" s="49"/>
      <c r="E7" s="49"/>
      <c r="F7" s="49"/>
      <c r="G7" s="49"/>
    </row>
    <row r="8" spans="1:8" ht="22.5">
      <c r="A8" s="47"/>
      <c r="B8" s="10"/>
      <c r="C8" s="10"/>
      <c r="D8" s="10"/>
      <c r="E8" s="10"/>
      <c r="F8" s="10"/>
      <c r="G8" s="10"/>
    </row>
    <row r="9" spans="1:8" ht="22.5">
      <c r="A9" s="49" t="s">
        <v>99</v>
      </c>
      <c r="B9" s="49"/>
      <c r="C9" s="49"/>
      <c r="D9" s="49"/>
      <c r="E9" s="49"/>
      <c r="F9" s="49"/>
      <c r="G9" s="49"/>
      <c r="H9" s="49"/>
    </row>
    <row r="11" spans="1:8" ht="14.1" customHeight="1">
      <c r="A11" s="50" t="s">
        <v>6</v>
      </c>
      <c r="B11" s="51" t="s">
        <v>7</v>
      </c>
      <c r="C11" s="51" t="s">
        <v>8</v>
      </c>
      <c r="D11" s="51" t="s">
        <v>9</v>
      </c>
      <c r="E11" s="51" t="s">
        <v>10</v>
      </c>
      <c r="F11" s="52" t="s">
        <v>11</v>
      </c>
      <c r="G11" s="52"/>
      <c r="H11" s="52"/>
    </row>
    <row r="12" spans="1:8" ht="14.25">
      <c r="A12" s="50"/>
      <c r="B12" s="51"/>
      <c r="C12" s="51"/>
      <c r="D12" s="51"/>
      <c r="E12" s="51"/>
      <c r="F12" s="38" t="s">
        <v>12</v>
      </c>
      <c r="G12" s="38" t="s">
        <v>13</v>
      </c>
      <c r="H12" s="1" t="s">
        <v>14</v>
      </c>
    </row>
    <row r="13" spans="1:8" ht="14.25">
      <c r="A13" s="18" t="s">
        <v>15</v>
      </c>
      <c r="B13" s="11">
        <v>15</v>
      </c>
      <c r="C13" s="14" t="s">
        <v>113</v>
      </c>
      <c r="D13" s="14" t="s">
        <v>114</v>
      </c>
      <c r="E13" s="12" t="s">
        <v>30</v>
      </c>
      <c r="F13" s="17">
        <v>2.6</v>
      </c>
      <c r="G13" s="17">
        <v>8.0500000000000007</v>
      </c>
      <c r="H13" s="17">
        <f t="shared" ref="H13:H23" si="0">SUM(F13,G13)</f>
        <v>10.65</v>
      </c>
    </row>
    <row r="14" spans="1:8" ht="14.25">
      <c r="A14" s="18" t="s">
        <v>19</v>
      </c>
      <c r="B14" s="11">
        <v>12</v>
      </c>
      <c r="C14" s="14" t="s">
        <v>121</v>
      </c>
      <c r="D14" s="14" t="s">
        <v>122</v>
      </c>
      <c r="E14" s="12" t="s">
        <v>61</v>
      </c>
      <c r="F14" s="17">
        <v>2.9</v>
      </c>
      <c r="G14" s="17">
        <v>7.7</v>
      </c>
      <c r="H14" s="17">
        <f t="shared" si="0"/>
        <v>10.6</v>
      </c>
    </row>
    <row r="15" spans="1:8" ht="14.25">
      <c r="A15" s="18" t="s">
        <v>23</v>
      </c>
      <c r="B15" s="11">
        <v>4</v>
      </c>
      <c r="C15" s="22" t="s">
        <v>169</v>
      </c>
      <c r="D15" s="22" t="s">
        <v>170</v>
      </c>
      <c r="E15" s="4" t="s">
        <v>22</v>
      </c>
      <c r="F15" s="17">
        <v>2.9</v>
      </c>
      <c r="G15" s="17">
        <v>7.55</v>
      </c>
      <c r="H15" s="17">
        <f t="shared" si="0"/>
        <v>10.45</v>
      </c>
    </row>
    <row r="16" spans="1:8" ht="14.25">
      <c r="A16" s="18" t="s">
        <v>27</v>
      </c>
      <c r="B16" s="11">
        <v>3</v>
      </c>
      <c r="C16" s="4" t="s">
        <v>166</v>
      </c>
      <c r="D16" s="4" t="s">
        <v>167</v>
      </c>
      <c r="E16" s="4" t="s">
        <v>22</v>
      </c>
      <c r="F16" s="17">
        <v>2.9</v>
      </c>
      <c r="G16" s="17">
        <v>7.4</v>
      </c>
      <c r="H16" s="17">
        <f t="shared" si="0"/>
        <v>10.3</v>
      </c>
    </row>
    <row r="17" spans="1:8" ht="14.25">
      <c r="A17" s="18" t="s">
        <v>171</v>
      </c>
      <c r="B17" s="11">
        <v>10</v>
      </c>
      <c r="C17" s="4" t="s">
        <v>148</v>
      </c>
      <c r="D17" s="4" t="s">
        <v>149</v>
      </c>
      <c r="E17" s="12" t="s">
        <v>61</v>
      </c>
      <c r="F17" s="17">
        <v>2.8</v>
      </c>
      <c r="G17" s="17">
        <v>7.4</v>
      </c>
      <c r="H17" s="17">
        <f t="shared" si="0"/>
        <v>10.199999999999999</v>
      </c>
    </row>
    <row r="18" spans="1:8" ht="14.25">
      <c r="A18" s="18" t="s">
        <v>171</v>
      </c>
      <c r="B18" s="11">
        <v>13</v>
      </c>
      <c r="C18" s="4" t="s">
        <v>71</v>
      </c>
      <c r="D18" s="4" t="s">
        <v>161</v>
      </c>
      <c r="E18" s="12" t="s">
        <v>73</v>
      </c>
      <c r="F18" s="17">
        <v>2.6</v>
      </c>
      <c r="G18" s="17">
        <v>7.6</v>
      </c>
      <c r="H18" s="17">
        <f t="shared" si="0"/>
        <v>10.199999999999999</v>
      </c>
    </row>
    <row r="19" spans="1:8" ht="14.25">
      <c r="A19" s="18" t="s">
        <v>70</v>
      </c>
      <c r="B19" s="11">
        <v>14</v>
      </c>
      <c r="C19" s="14" t="s">
        <v>155</v>
      </c>
      <c r="D19" s="14" t="s">
        <v>108</v>
      </c>
      <c r="E19" s="12" t="s">
        <v>30</v>
      </c>
      <c r="F19" s="17">
        <v>2.7</v>
      </c>
      <c r="G19" s="17">
        <v>7.35</v>
      </c>
      <c r="H19" s="17">
        <f t="shared" si="0"/>
        <v>10.050000000000001</v>
      </c>
    </row>
    <row r="20" spans="1:8" ht="14.25">
      <c r="A20" s="18" t="s">
        <v>74</v>
      </c>
      <c r="B20" s="11">
        <v>9</v>
      </c>
      <c r="C20" s="4" t="s">
        <v>150</v>
      </c>
      <c r="D20" s="4" t="s">
        <v>151</v>
      </c>
      <c r="E20" s="12" t="s">
        <v>61</v>
      </c>
      <c r="F20" s="17">
        <v>2.8</v>
      </c>
      <c r="G20" s="17">
        <v>7.05</v>
      </c>
      <c r="H20" s="17">
        <f t="shared" si="0"/>
        <v>9.85</v>
      </c>
    </row>
    <row r="21" spans="1:8" ht="14.25">
      <c r="A21" s="18" t="s">
        <v>42</v>
      </c>
      <c r="B21" s="11">
        <v>11</v>
      </c>
      <c r="C21" s="31" t="s">
        <v>144</v>
      </c>
      <c r="D21" s="31" t="s">
        <v>145</v>
      </c>
      <c r="E21" s="12" t="s">
        <v>61</v>
      </c>
      <c r="F21" s="17">
        <v>3</v>
      </c>
      <c r="G21" s="17">
        <v>6</v>
      </c>
      <c r="H21" s="17">
        <f t="shared" si="0"/>
        <v>9</v>
      </c>
    </row>
    <row r="22" spans="1:8" ht="14.25">
      <c r="A22" s="18" t="s">
        <v>78</v>
      </c>
      <c r="B22" s="11">
        <v>5</v>
      </c>
      <c r="C22" s="4" t="s">
        <v>164</v>
      </c>
      <c r="D22" s="4" t="s">
        <v>165</v>
      </c>
      <c r="E22" s="4" t="s">
        <v>22</v>
      </c>
      <c r="F22" s="17">
        <v>2.8</v>
      </c>
      <c r="G22" s="17">
        <v>5</v>
      </c>
      <c r="H22" s="17">
        <f t="shared" si="0"/>
        <v>7.8</v>
      </c>
    </row>
    <row r="23" spans="1:8" ht="14.25">
      <c r="A23" s="18" t="s">
        <v>160</v>
      </c>
      <c r="B23" s="11">
        <v>6</v>
      </c>
      <c r="C23" s="4" t="s">
        <v>116</v>
      </c>
      <c r="D23" s="4" t="s">
        <v>117</v>
      </c>
      <c r="E23" s="4" t="s">
        <v>22</v>
      </c>
      <c r="F23" s="17">
        <v>2.8</v>
      </c>
      <c r="G23" s="17">
        <v>4.8</v>
      </c>
      <c r="H23" s="17">
        <f t="shared" si="0"/>
        <v>7.6</v>
      </c>
    </row>
    <row r="24" spans="1:8" ht="14.25">
      <c r="A24" s="18"/>
      <c r="B24" s="11"/>
      <c r="C24" s="14"/>
      <c r="D24" s="14"/>
      <c r="E24" s="4"/>
      <c r="F24" s="17"/>
      <c r="G24" s="17"/>
      <c r="H24" s="17"/>
    </row>
    <row r="25" spans="1:8" ht="14.25">
      <c r="A25" s="18"/>
      <c r="B25" s="11"/>
      <c r="C25" s="4"/>
      <c r="D25" s="4"/>
      <c r="E25" s="4"/>
      <c r="F25" s="17"/>
      <c r="G25" s="17"/>
      <c r="H25" s="17"/>
    </row>
    <row r="26" spans="1:8" ht="14.25">
      <c r="A26" s="18"/>
      <c r="B26" s="11"/>
      <c r="C26" s="4"/>
      <c r="D26" s="4"/>
      <c r="E26" s="4"/>
      <c r="F26" s="17"/>
      <c r="G26" s="17"/>
      <c r="H26" s="17"/>
    </row>
    <row r="27" spans="1:8" ht="14.25">
      <c r="A27" s="18"/>
      <c r="B27" s="11"/>
      <c r="C27" s="14"/>
      <c r="D27" s="14"/>
      <c r="E27" s="4"/>
      <c r="F27" s="17"/>
      <c r="G27" s="17"/>
      <c r="H27" s="17"/>
    </row>
    <row r="28" spans="1:8" ht="14.25">
      <c r="A28" s="18"/>
      <c r="B28" s="11"/>
      <c r="C28" s="4"/>
      <c r="D28" s="4"/>
      <c r="E28" s="4"/>
      <c r="F28" s="17"/>
      <c r="G28" s="17"/>
      <c r="H28" s="17"/>
    </row>
    <row r="29" spans="1:8" ht="14.25">
      <c r="A29" s="18"/>
      <c r="B29" s="11"/>
      <c r="C29" s="14"/>
      <c r="D29" s="14"/>
      <c r="E29" s="4"/>
      <c r="F29" s="17"/>
      <c r="G29" s="17"/>
      <c r="H29" s="17"/>
    </row>
    <row r="30" spans="1:8" ht="14.25">
      <c r="A30" s="18"/>
      <c r="B30" s="11"/>
      <c r="C30" s="4"/>
      <c r="D30" s="4"/>
      <c r="E30" s="4"/>
      <c r="F30" s="17"/>
      <c r="G30" s="17"/>
      <c r="H30" s="17"/>
    </row>
    <row r="31" spans="1:8" ht="14.25">
      <c r="A31" s="18"/>
      <c r="B31" s="11"/>
      <c r="C31" s="14"/>
      <c r="D31" s="14"/>
      <c r="E31" s="4"/>
      <c r="F31" s="17"/>
      <c r="G31" s="17"/>
      <c r="H31" s="17"/>
    </row>
  </sheetData>
  <mergeCells count="10">
    <mergeCell ref="A3:H3"/>
    <mergeCell ref="A5:G5"/>
    <mergeCell ref="A7:G7"/>
    <mergeCell ref="A9:H9"/>
    <mergeCell ref="A11:A12"/>
    <mergeCell ref="B11:B12"/>
    <mergeCell ref="C11:C12"/>
    <mergeCell ref="D11:D12"/>
    <mergeCell ref="E11:E12"/>
    <mergeCell ref="F11:H11"/>
  </mergeCells>
  <pageMargins left="0.59027777777777801" right="0.59027777777777801" top="0.59027777777777801" bottom="0.59027777777777801" header="0.51180555555555496" footer="0.51180555555555496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0" zoomScale="140" zoomScaleNormal="140" workbookViewId="0">
      <selection activeCell="G50" sqref="G50"/>
    </sheetView>
  </sheetViews>
  <sheetFormatPr defaultRowHeight="12.75"/>
  <cols>
    <col min="1" max="1" width="8.42578125"/>
    <col min="2" max="2" width="6.42578125"/>
    <col min="3" max="3" width="16.85546875"/>
    <col min="4" max="4" width="12.42578125"/>
    <col min="5" max="5" width="24.85546875" customWidth="1"/>
    <col min="6" max="8" width="8"/>
    <col min="9" max="1025" width="11.5703125"/>
  </cols>
  <sheetData>
    <row r="1" spans="1:8" ht="15.75">
      <c r="A1" s="7" t="s">
        <v>0</v>
      </c>
      <c r="B1" s="8"/>
      <c r="C1" s="8"/>
      <c r="D1" s="8"/>
      <c r="E1" s="8"/>
      <c r="F1" s="8"/>
      <c r="H1" s="9" t="s">
        <v>1</v>
      </c>
    </row>
    <row r="2" spans="1:8">
      <c r="A2" s="8"/>
      <c r="B2" s="8"/>
      <c r="C2" s="8"/>
      <c r="D2" s="8"/>
      <c r="E2" s="8"/>
      <c r="F2" s="8"/>
      <c r="G2" s="8"/>
    </row>
    <row r="3" spans="1:8" ht="30">
      <c r="A3" s="48" t="s">
        <v>2</v>
      </c>
      <c r="B3" s="48"/>
      <c r="C3" s="48"/>
      <c r="D3" s="48"/>
      <c r="E3" s="48"/>
      <c r="F3" s="48"/>
      <c r="G3" s="48"/>
      <c r="H3" s="48"/>
    </row>
    <row r="4" spans="1:8">
      <c r="A4" s="8"/>
      <c r="B4" s="8"/>
      <c r="C4" s="8"/>
      <c r="D4" s="8"/>
      <c r="E4" s="8"/>
      <c r="F4" s="8"/>
      <c r="G4" s="8"/>
    </row>
    <row r="5" spans="1:8" ht="22.5">
      <c r="A5" s="49" t="s">
        <v>3</v>
      </c>
      <c r="B5" s="49"/>
      <c r="C5" s="49"/>
      <c r="D5" s="49"/>
      <c r="E5" s="49"/>
      <c r="F5" s="49"/>
      <c r="G5" s="49"/>
    </row>
    <row r="6" spans="1:8">
      <c r="A6" s="8"/>
      <c r="B6" s="8"/>
      <c r="C6" s="8"/>
      <c r="D6" s="8"/>
      <c r="E6" s="8"/>
      <c r="F6" s="8"/>
      <c r="G6" s="8"/>
    </row>
    <row r="7" spans="1:8" ht="22.5">
      <c r="A7" s="49" t="s">
        <v>96</v>
      </c>
      <c r="B7" s="49"/>
      <c r="C7" s="49"/>
      <c r="D7" s="49"/>
      <c r="E7" s="49"/>
      <c r="F7" s="49"/>
      <c r="G7" s="49"/>
    </row>
    <row r="8" spans="1:8" ht="22.5">
      <c r="A8" s="47"/>
      <c r="B8" s="10"/>
      <c r="C8" s="10"/>
      <c r="D8" s="10"/>
      <c r="E8" s="10"/>
      <c r="F8" s="10"/>
      <c r="G8" s="10"/>
    </row>
    <row r="9" spans="1:8" ht="22.5">
      <c r="A9" s="49" t="s">
        <v>99</v>
      </c>
      <c r="B9" s="49"/>
      <c r="C9" s="49"/>
      <c r="D9" s="49"/>
      <c r="E9" s="49"/>
      <c r="F9" s="49"/>
      <c r="G9" s="49"/>
      <c r="H9" s="49"/>
    </row>
    <row r="11" spans="1:8" ht="14.1" customHeight="1">
      <c r="A11" s="50" t="s">
        <v>6</v>
      </c>
      <c r="B11" s="51" t="s">
        <v>7</v>
      </c>
      <c r="C11" s="51" t="s">
        <v>8</v>
      </c>
      <c r="D11" s="51" t="s">
        <v>9</v>
      </c>
      <c r="E11" s="51" t="s">
        <v>10</v>
      </c>
      <c r="F11" s="52" t="s">
        <v>11</v>
      </c>
      <c r="G11" s="52"/>
      <c r="H11" s="52"/>
    </row>
    <row r="12" spans="1:8" ht="14.25">
      <c r="A12" s="50"/>
      <c r="B12" s="51"/>
      <c r="C12" s="51"/>
      <c r="D12" s="51"/>
      <c r="E12" s="51"/>
      <c r="F12" s="38" t="s">
        <v>12</v>
      </c>
      <c r="G12" s="38" t="s">
        <v>13</v>
      </c>
      <c r="H12" s="1" t="s">
        <v>14</v>
      </c>
    </row>
    <row r="13" spans="1:8" ht="14.25">
      <c r="A13" s="21" t="s">
        <v>15</v>
      </c>
      <c r="B13" s="13">
        <v>20</v>
      </c>
      <c r="C13" s="4" t="s">
        <v>146</v>
      </c>
      <c r="D13" s="4" t="s">
        <v>147</v>
      </c>
      <c r="E13" s="12" t="s">
        <v>30</v>
      </c>
      <c r="F13" s="5">
        <v>3.4</v>
      </c>
      <c r="G13" s="5">
        <v>9.1</v>
      </c>
      <c r="H13" s="5">
        <f t="shared" ref="H13:H33" si="0">SUM(F13,G13)</f>
        <v>12.5</v>
      </c>
    </row>
    <row r="14" spans="1:8" ht="14.25">
      <c r="A14" s="21" t="s">
        <v>19</v>
      </c>
      <c r="B14" s="11">
        <v>5</v>
      </c>
      <c r="C14" s="14" t="s">
        <v>107</v>
      </c>
      <c r="D14" s="14" t="s">
        <v>108</v>
      </c>
      <c r="E14" s="12" t="s">
        <v>61</v>
      </c>
      <c r="F14" s="5">
        <v>3.3</v>
      </c>
      <c r="G14" s="5">
        <v>8.8000000000000007</v>
      </c>
      <c r="H14" s="5">
        <f t="shared" si="0"/>
        <v>12.100000000000001</v>
      </c>
    </row>
    <row r="15" spans="1:8" ht="14.25">
      <c r="A15" s="21" t="s">
        <v>23</v>
      </c>
      <c r="B15" s="11">
        <v>14</v>
      </c>
      <c r="C15" s="4" t="s">
        <v>152</v>
      </c>
      <c r="D15" s="4" t="s">
        <v>153</v>
      </c>
      <c r="E15" s="12" t="s">
        <v>18</v>
      </c>
      <c r="F15" s="5">
        <v>3.3</v>
      </c>
      <c r="G15" s="5">
        <v>8.6999999999999993</v>
      </c>
      <c r="H15" s="5">
        <f t="shared" si="0"/>
        <v>12</v>
      </c>
    </row>
    <row r="16" spans="1:8" ht="14.25">
      <c r="A16" s="21" t="s">
        <v>27</v>
      </c>
      <c r="B16" s="11">
        <v>2</v>
      </c>
      <c r="C16" s="14" t="s">
        <v>156</v>
      </c>
      <c r="D16" s="14" t="s">
        <v>157</v>
      </c>
      <c r="E16" s="12" t="s">
        <v>61</v>
      </c>
      <c r="F16" s="5">
        <v>3.3</v>
      </c>
      <c r="G16" s="5">
        <v>8.6</v>
      </c>
      <c r="H16" s="5">
        <f t="shared" si="0"/>
        <v>11.899999999999999</v>
      </c>
    </row>
    <row r="17" spans="1:8" ht="14.25">
      <c r="A17" s="21" t="s">
        <v>31</v>
      </c>
      <c r="B17" s="11">
        <v>15</v>
      </c>
      <c r="C17" s="14" t="s">
        <v>133</v>
      </c>
      <c r="D17" s="14" t="s">
        <v>134</v>
      </c>
      <c r="E17" s="4" t="s">
        <v>22</v>
      </c>
      <c r="F17" s="5">
        <v>3.2</v>
      </c>
      <c r="G17" s="5">
        <v>8.66</v>
      </c>
      <c r="H17" s="5">
        <f t="shared" si="0"/>
        <v>11.86</v>
      </c>
    </row>
    <row r="18" spans="1:8" ht="14.25">
      <c r="A18" s="21" t="s">
        <v>34</v>
      </c>
      <c r="B18" s="11">
        <v>6</v>
      </c>
      <c r="C18" s="14" t="s">
        <v>154</v>
      </c>
      <c r="D18" s="14" t="s">
        <v>119</v>
      </c>
      <c r="E18" s="12" t="s">
        <v>61</v>
      </c>
      <c r="F18" s="5">
        <v>3.3</v>
      </c>
      <c r="G18" s="5">
        <v>8.4</v>
      </c>
      <c r="H18" s="5">
        <f t="shared" si="0"/>
        <v>11.7</v>
      </c>
    </row>
    <row r="19" spans="1:8" ht="14.25">
      <c r="A19" s="21" t="s">
        <v>70</v>
      </c>
      <c r="B19" s="11">
        <v>9</v>
      </c>
      <c r="C19" s="14" t="s">
        <v>104</v>
      </c>
      <c r="D19" s="14" t="s">
        <v>105</v>
      </c>
      <c r="E19" s="4" t="s">
        <v>26</v>
      </c>
      <c r="F19" s="5">
        <v>3.3</v>
      </c>
      <c r="G19" s="5">
        <v>8.1999999999999993</v>
      </c>
      <c r="H19" s="5">
        <f t="shared" si="0"/>
        <v>11.5</v>
      </c>
    </row>
    <row r="20" spans="1:8" ht="14.25">
      <c r="A20" s="21" t="s">
        <v>74</v>
      </c>
      <c r="B20" s="11">
        <v>4</v>
      </c>
      <c r="C20" s="4" t="s">
        <v>101</v>
      </c>
      <c r="D20" s="4" t="s">
        <v>102</v>
      </c>
      <c r="E20" s="12" t="s">
        <v>61</v>
      </c>
      <c r="F20" s="5">
        <v>3.3</v>
      </c>
      <c r="G20" s="5">
        <v>8.1</v>
      </c>
      <c r="H20" s="5">
        <f t="shared" si="0"/>
        <v>11.399999999999999</v>
      </c>
    </row>
    <row r="21" spans="1:8" ht="14.25">
      <c r="A21" s="21" t="s">
        <v>42</v>
      </c>
      <c r="B21" s="11">
        <v>17</v>
      </c>
      <c r="C21" s="4" t="s">
        <v>135</v>
      </c>
      <c r="D21" s="4" t="s">
        <v>136</v>
      </c>
      <c r="E21" s="4" t="s">
        <v>22</v>
      </c>
      <c r="F21" s="5">
        <v>3.3</v>
      </c>
      <c r="G21" s="5">
        <v>7.97</v>
      </c>
      <c r="H21" s="5">
        <f t="shared" si="0"/>
        <v>11.27</v>
      </c>
    </row>
    <row r="22" spans="1:8" ht="14.25">
      <c r="A22" s="21" t="s">
        <v>44</v>
      </c>
      <c r="B22" s="11">
        <v>7</v>
      </c>
      <c r="C22" s="4" t="s">
        <v>162</v>
      </c>
      <c r="D22" s="4" t="s">
        <v>163</v>
      </c>
      <c r="E22" s="12" t="s">
        <v>61</v>
      </c>
      <c r="F22" s="5">
        <v>2.7</v>
      </c>
      <c r="G22" s="5">
        <v>8.5</v>
      </c>
      <c r="H22" s="5">
        <f t="shared" si="0"/>
        <v>11.2</v>
      </c>
    </row>
    <row r="23" spans="1:8" ht="14.25">
      <c r="A23" s="21" t="s">
        <v>44</v>
      </c>
      <c r="B23" s="11">
        <v>8</v>
      </c>
      <c r="C23" s="14" t="s">
        <v>118</v>
      </c>
      <c r="D23" s="14" t="s">
        <v>119</v>
      </c>
      <c r="E23" s="4" t="s">
        <v>26</v>
      </c>
      <c r="F23" s="5">
        <v>3.4</v>
      </c>
      <c r="G23" s="5">
        <v>7.8</v>
      </c>
      <c r="H23" s="5">
        <f t="shared" si="0"/>
        <v>11.2</v>
      </c>
    </row>
    <row r="24" spans="1:8" ht="14.25">
      <c r="A24" s="21" t="s">
        <v>49</v>
      </c>
      <c r="B24" s="11">
        <v>13</v>
      </c>
      <c r="C24" s="4" t="s">
        <v>152</v>
      </c>
      <c r="D24" s="4" t="s">
        <v>65</v>
      </c>
      <c r="E24" s="12" t="s">
        <v>18</v>
      </c>
      <c r="F24" s="5">
        <v>2.8</v>
      </c>
      <c r="G24" s="5">
        <v>8.3000000000000007</v>
      </c>
      <c r="H24" s="5">
        <f t="shared" si="0"/>
        <v>11.100000000000001</v>
      </c>
    </row>
    <row r="25" spans="1:8" ht="14.25">
      <c r="A25" s="21" t="s">
        <v>172</v>
      </c>
      <c r="B25" s="13">
        <v>16</v>
      </c>
      <c r="C25" s="4" t="s">
        <v>124</v>
      </c>
      <c r="D25" s="4" t="s">
        <v>125</v>
      </c>
      <c r="E25" s="4" t="s">
        <v>22</v>
      </c>
      <c r="F25" s="5">
        <v>3.3</v>
      </c>
      <c r="G25" s="5">
        <v>7.6</v>
      </c>
      <c r="H25" s="5">
        <f t="shared" si="0"/>
        <v>10.899999999999999</v>
      </c>
    </row>
    <row r="26" spans="1:8" ht="14.25">
      <c r="A26" s="21" t="s">
        <v>172</v>
      </c>
      <c r="B26" s="13">
        <v>19</v>
      </c>
      <c r="C26" s="4" t="s">
        <v>158</v>
      </c>
      <c r="D26" s="4" t="s">
        <v>159</v>
      </c>
      <c r="E26" s="4" t="s">
        <v>22</v>
      </c>
      <c r="F26" s="5">
        <v>3.3</v>
      </c>
      <c r="G26" s="5">
        <v>7.6</v>
      </c>
      <c r="H26" s="5">
        <f t="shared" si="0"/>
        <v>10.899999999999999</v>
      </c>
    </row>
    <row r="27" spans="1:8" ht="14.25">
      <c r="A27" s="21" t="s">
        <v>89</v>
      </c>
      <c r="B27" s="11">
        <v>3</v>
      </c>
      <c r="C27" s="14" t="s">
        <v>110</v>
      </c>
      <c r="D27" s="14" t="s">
        <v>111</v>
      </c>
      <c r="E27" s="12" t="s">
        <v>61</v>
      </c>
      <c r="F27" s="5">
        <v>3.3</v>
      </c>
      <c r="G27" s="5">
        <v>7.5670000000000002</v>
      </c>
      <c r="H27" s="5">
        <f t="shared" si="0"/>
        <v>10.867000000000001</v>
      </c>
    </row>
    <row r="28" spans="1:8" ht="14.25">
      <c r="A28" s="21" t="s">
        <v>90</v>
      </c>
      <c r="B28" s="11">
        <v>12</v>
      </c>
      <c r="C28" s="4" t="s">
        <v>138</v>
      </c>
      <c r="D28" s="4" t="s">
        <v>125</v>
      </c>
      <c r="E28" s="16" t="s">
        <v>57</v>
      </c>
      <c r="F28" s="5">
        <v>3.3</v>
      </c>
      <c r="G28" s="5">
        <v>7.3</v>
      </c>
      <c r="H28" s="5">
        <f t="shared" si="0"/>
        <v>10.6</v>
      </c>
    </row>
    <row r="29" spans="1:8" ht="14.25">
      <c r="A29" s="21" t="s">
        <v>93</v>
      </c>
      <c r="B29" s="13">
        <v>18</v>
      </c>
      <c r="C29" s="14" t="s">
        <v>142</v>
      </c>
      <c r="D29" s="14" t="s">
        <v>143</v>
      </c>
      <c r="E29" s="4" t="s">
        <v>22</v>
      </c>
      <c r="F29" s="5">
        <v>2.8</v>
      </c>
      <c r="G29" s="5">
        <v>7.73</v>
      </c>
      <c r="H29" s="5">
        <f t="shared" si="0"/>
        <v>10.530000000000001</v>
      </c>
    </row>
    <row r="30" spans="1:8" ht="14.25">
      <c r="A30" s="21" t="s">
        <v>173</v>
      </c>
      <c r="B30" s="11">
        <v>1</v>
      </c>
      <c r="C30" s="4" t="s">
        <v>129</v>
      </c>
      <c r="D30" s="4" t="s">
        <v>130</v>
      </c>
      <c r="E30" s="4" t="s">
        <v>131</v>
      </c>
      <c r="F30" s="5">
        <v>2.8</v>
      </c>
      <c r="G30" s="5">
        <v>7.2</v>
      </c>
      <c r="H30" s="5">
        <f t="shared" si="0"/>
        <v>10</v>
      </c>
    </row>
    <row r="31" spans="1:8" ht="14.25">
      <c r="A31" s="21" t="s">
        <v>174</v>
      </c>
      <c r="B31" s="11">
        <v>10</v>
      </c>
      <c r="C31" s="14" t="s">
        <v>127</v>
      </c>
      <c r="D31" s="14" t="s">
        <v>60</v>
      </c>
      <c r="E31" s="16" t="s">
        <v>57</v>
      </c>
      <c r="F31" s="5">
        <v>2.8</v>
      </c>
      <c r="G31" s="5">
        <v>7.1</v>
      </c>
      <c r="H31" s="5">
        <f t="shared" si="0"/>
        <v>9.8999999999999986</v>
      </c>
    </row>
    <row r="32" spans="1:8" ht="15" thickBot="1">
      <c r="A32" s="21" t="s">
        <v>95</v>
      </c>
      <c r="B32" s="11">
        <v>11</v>
      </c>
      <c r="C32" s="4" t="s">
        <v>175</v>
      </c>
      <c r="D32" s="4" t="s">
        <v>122</v>
      </c>
      <c r="E32" s="16" t="s">
        <v>57</v>
      </c>
      <c r="F32" s="5">
        <v>2.8</v>
      </c>
      <c r="G32" s="5">
        <v>6.8</v>
      </c>
      <c r="H32" s="5">
        <f t="shared" si="0"/>
        <v>9.6</v>
      </c>
    </row>
    <row r="33" spans="1:8" ht="15" thickBot="1">
      <c r="A33" s="21" t="s">
        <v>176</v>
      </c>
      <c r="B33" s="11">
        <v>21</v>
      </c>
      <c r="C33" s="39" t="s">
        <v>168</v>
      </c>
      <c r="D33" s="20" t="s">
        <v>163</v>
      </c>
      <c r="E33" s="12" t="s">
        <v>30</v>
      </c>
      <c r="F33" s="5">
        <v>2.8</v>
      </c>
      <c r="G33" s="5">
        <v>6.63</v>
      </c>
      <c r="H33" s="5">
        <f t="shared" si="0"/>
        <v>9.43</v>
      </c>
    </row>
    <row r="34" spans="1:8" ht="14.25">
      <c r="A34" s="19"/>
      <c r="B34" s="11"/>
      <c r="C34" s="14"/>
      <c r="D34" s="14"/>
      <c r="E34" s="12"/>
      <c r="F34" s="5"/>
      <c r="G34" s="5"/>
      <c r="H34" s="5"/>
    </row>
  </sheetData>
  <mergeCells count="10">
    <mergeCell ref="A3:H3"/>
    <mergeCell ref="A5:G5"/>
    <mergeCell ref="A7:G7"/>
    <mergeCell ref="A9:H9"/>
    <mergeCell ref="A11:A12"/>
    <mergeCell ref="B11:B12"/>
    <mergeCell ref="C11:C12"/>
    <mergeCell ref="D11:D12"/>
    <mergeCell ref="E11:E12"/>
    <mergeCell ref="F11:H11"/>
  </mergeCells>
  <pageMargins left="0.59027777777777801" right="0.59027777777777801" top="0.59027777777777801" bottom="0.59027777777777801" header="0.51180555555555496" footer="0.511805555555554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Celeda</dc:creator>
  <cp:keywords/>
  <dc:description/>
  <cp:lastModifiedBy>Liba</cp:lastModifiedBy>
  <cp:revision>51</cp:revision>
  <dcterms:created xsi:type="dcterms:W3CDTF">2012-10-12T07:11:08Z</dcterms:created>
  <dcterms:modified xsi:type="dcterms:W3CDTF">2016-04-03T08:35:53Z</dcterms:modified>
  <cp:category/>
  <cp:contentStatus/>
</cp:coreProperties>
</file>